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500" activeTab="3"/>
  </bookViews>
  <sheets>
    <sheet name="I - Dados de Identificação" sheetId="1" r:id="rId1"/>
    <sheet name="II - Execução do Atendimento" sheetId="2" r:id="rId2"/>
    <sheet name="III - Resumo Executivo" sheetId="3" r:id="rId3"/>
    <sheet name="IV Relatório Gestão Financeira" sheetId="4" r:id="rId4"/>
    <sheet name="V - Declaração" sheetId="5" r:id="rId5"/>
    <sheet name="VI - Parecer" sheetId="6" r:id="rId6"/>
  </sheets>
  <definedNames/>
  <calcPr fullCalcOnLoad="1"/>
</workbook>
</file>

<file path=xl/sharedStrings.xml><?xml version="1.0" encoding="utf-8"?>
<sst xmlns="http://schemas.openxmlformats.org/spreadsheetml/2006/main" count="255" uniqueCount="215">
  <si>
    <t>SECRETARIA DE ESTADO DA FAMÍLIA E DESENVOLVIMENTO SOCIAL
PRESTAÇÃO DE CONTAS - REPASSE DE RECURSOS FUNDO A FUNDO
SERVIÇO DE PROTEÇÃO E ATENDIMENTO ESPECIALIZADO A FAMÍLIA E INDIVÍDUOS – PAEFI
PERÍODO MAIO A DEZEMBRO/2016</t>
  </si>
  <si>
    <t>I – Dados de Identificação</t>
  </si>
  <si>
    <t>1.1</t>
  </si>
  <si>
    <t>ORGÃO PROPONENTE (Prefeitura)</t>
  </si>
  <si>
    <t>1.1.1</t>
  </si>
  <si>
    <t>Nome:</t>
  </si>
  <si>
    <t xml:space="preserve">Prefeitura Municipal de </t>
  </si>
  <si>
    <t>1.1.2</t>
  </si>
  <si>
    <t>Nível de Gestão:</t>
  </si>
  <si>
    <t>1.1.3</t>
  </si>
  <si>
    <t>CNPJ:</t>
  </si>
  <si>
    <t>1.1.4</t>
  </si>
  <si>
    <t>Prefeito:</t>
  </si>
  <si>
    <t>1.1.5</t>
  </si>
  <si>
    <t>Cidade:</t>
  </si>
  <si>
    <t>1.1.6</t>
  </si>
  <si>
    <t>UF:</t>
  </si>
  <si>
    <t>1.1.7</t>
  </si>
  <si>
    <t>Endereço:</t>
  </si>
  <si>
    <t>1.1.8</t>
  </si>
  <si>
    <t>CEP:</t>
  </si>
  <si>
    <t>1.1.9</t>
  </si>
  <si>
    <t>Telefone:</t>
  </si>
  <si>
    <t>1.1.10</t>
  </si>
  <si>
    <t>Fax:</t>
  </si>
  <si>
    <t>1.1.11</t>
  </si>
  <si>
    <t>Email:</t>
  </si>
  <si>
    <t>1.2</t>
  </si>
  <si>
    <t>ORGÃO GESTOR DA ASSISTÊNCIA SOCIAL (Secretaria ou órgãos congêneres)</t>
  </si>
  <si>
    <t>1.2.1</t>
  </si>
  <si>
    <t>1.2.2</t>
  </si>
  <si>
    <t>1.2.3</t>
  </si>
  <si>
    <t>Gestor:</t>
  </si>
  <si>
    <t>1.2.4</t>
  </si>
  <si>
    <t>1.2.5</t>
  </si>
  <si>
    <t>1.2.6</t>
  </si>
  <si>
    <t>1.2.7</t>
  </si>
  <si>
    <t>1.2.8</t>
  </si>
  <si>
    <t>1.3</t>
  </si>
  <si>
    <t>FUNDO MUNICIPAL DE ASSISTÊNCIA SOCIAL</t>
  </si>
  <si>
    <t>1.3.1</t>
  </si>
  <si>
    <t>1.3.2</t>
  </si>
  <si>
    <t>1.3.3</t>
  </si>
  <si>
    <t>Vínculo Institucional:</t>
  </si>
  <si>
    <t>1.3.4</t>
  </si>
  <si>
    <t>1.3.5</t>
  </si>
  <si>
    <t>Ato de Criação:</t>
  </si>
  <si>
    <t>1.3.6</t>
  </si>
  <si>
    <t>Número do Ato:</t>
  </si>
  <si>
    <t>1.3.7</t>
  </si>
  <si>
    <t>Data Assinatura:</t>
  </si>
  <si>
    <t>1.3.8</t>
  </si>
  <si>
    <t>Data Publicação:</t>
  </si>
  <si>
    <t>1.4</t>
  </si>
  <si>
    <t>CONSELHO MUNICIPAL DE ASSISTÊNCIA SOCIAL</t>
  </si>
  <si>
    <t>1.4.1</t>
  </si>
  <si>
    <t>1.4.2</t>
  </si>
  <si>
    <t>Secretário(a) Executivo(a):</t>
  </si>
  <si>
    <t>1.4.3</t>
  </si>
  <si>
    <t>1.4.4</t>
  </si>
  <si>
    <t>1.4.5</t>
  </si>
  <si>
    <t>1.4.6</t>
  </si>
  <si>
    <t>1.4.7</t>
  </si>
  <si>
    <t>Conselheiros</t>
  </si>
  <si>
    <t>Nome</t>
  </si>
  <si>
    <t>CPF</t>
  </si>
  <si>
    <t>Cargo</t>
  </si>
  <si>
    <t>Duração mandato</t>
  </si>
  <si>
    <t>Data Início</t>
  </si>
  <si>
    <t>Data Termino</t>
  </si>
  <si>
    <t>II – Execução da Proposta de Atendimento Físico*</t>
  </si>
  <si>
    <t>2.1</t>
  </si>
  <si>
    <t>PROTEÇÃO SOCIAL ESPECIAL</t>
  </si>
  <si>
    <t>2.1.1</t>
  </si>
  <si>
    <t>Média Complexidade</t>
  </si>
  <si>
    <t>2.1.1.1</t>
  </si>
  <si>
    <t>Serviço de Proteção e Atendimento Especializado a Famílias Indivíduos (PAEFI)</t>
  </si>
  <si>
    <t>Previsão 2016</t>
  </si>
  <si>
    <t>Atendimentos
Realizados</t>
  </si>
  <si>
    <t>%</t>
  </si>
  <si>
    <t>2.1.1.1.1</t>
  </si>
  <si>
    <t>Família</t>
  </si>
  <si>
    <t>2.1.1.1.2</t>
  </si>
  <si>
    <t>Indivíduos</t>
  </si>
  <si>
    <t>III – Resumo Executivo</t>
  </si>
  <si>
    <t>3.</t>
  </si>
  <si>
    <t>Repasses Recebidos – Maio a Dezembro/2016</t>
  </si>
  <si>
    <t>Valor R$</t>
  </si>
  <si>
    <t>3.1</t>
  </si>
  <si>
    <t>Valor Total Repassado pelo FEAS:</t>
  </si>
  <si>
    <t>3.2</t>
  </si>
  <si>
    <t>Valor Total Repassado pelo FNAS:</t>
  </si>
  <si>
    <t>3.3</t>
  </si>
  <si>
    <t>Recursos Próprios alocados no Fundo:</t>
  </si>
  <si>
    <t>3.4</t>
  </si>
  <si>
    <t>Total de Recursos do Fundo Municipal de Assistência Social:</t>
  </si>
  <si>
    <t>IV. RELATÓRIO DE GESTÃO FINANCEIRA</t>
  </si>
  <si>
    <t>4.1</t>
  </si>
  <si>
    <t>MUNICÍPIO:</t>
  </si>
  <si>
    <t>4.2</t>
  </si>
  <si>
    <t xml:space="preserve">MODALIDADE: </t>
  </si>
  <si>
    <t>SERVIÇO DE PROTEÇÃO E ATENDIMENTO ESPECIALIZADO A FAMÍLIA E INDIVÍDUOS – PAEFI</t>
  </si>
  <si>
    <t>4.3</t>
  </si>
  <si>
    <t>RELAÇÃO GERAL DE DESPESAS REALIZADAS</t>
  </si>
  <si>
    <t>#</t>
  </si>
  <si>
    <t>CNPJ/CPF</t>
  </si>
  <si>
    <t>Credor / Servidor</t>
  </si>
  <si>
    <t>Tipo de Despesa*</t>
  </si>
  <si>
    <t>Modalidade de Licitação</t>
  </si>
  <si>
    <t>Nº Empenho</t>
  </si>
  <si>
    <t>Nº NF</t>
  </si>
  <si>
    <t>Nº Ordem de Pagamento</t>
  </si>
  <si>
    <t>Data do Pagamento</t>
  </si>
  <si>
    <t>Custeio</t>
  </si>
  <si>
    <t>Capital</t>
  </si>
  <si>
    <t>* Considerar os tipos de despesas previstos no Plano de Ação 2016, na aba Previsão de Execução de Despesa. As informações deverão ser inseridas somente se já foram devidamente pagas e sua sequência deverá ser cronológica.</t>
  </si>
  <si>
    <t>TOTAL - DESPESAS FEAS</t>
  </si>
  <si>
    <t>4.3.1</t>
  </si>
  <si>
    <t>RELAÇÃO DETALHADA DE DESPESAS COM CUSTEIO</t>
  </si>
  <si>
    <t>Descrição do item adquirido</t>
  </si>
  <si>
    <t>Serviço/ação atendida</t>
  </si>
  <si>
    <t>Quantidade</t>
  </si>
  <si>
    <t>Valor unitário R$</t>
  </si>
  <si>
    <t>Valor Total R$</t>
  </si>
  <si>
    <t>SUB TOTAL - DESPESAS CUSTEIO FEAS</t>
  </si>
  <si>
    <t>4.3.2</t>
  </si>
  <si>
    <t>RELAÇÃO DETALHADA DE DESPESAS COM CAPITAL/INVESTIMENTO</t>
  </si>
  <si>
    <t>Nº da Placa Patrimonial</t>
  </si>
  <si>
    <t>Bens adquiridos</t>
  </si>
  <si>
    <t>Local/Serviço/Ação em que é utilizado</t>
  </si>
  <si>
    <t>SUB TOTAL - DESPESAS CAPITAL/INVESTIMENTO</t>
  </si>
  <si>
    <t>4.4 RESUMO FINANCEIRO</t>
  </si>
  <si>
    <t>4.4.1</t>
  </si>
  <si>
    <t>SALDO ANTERIOR*:</t>
  </si>
  <si>
    <t>4.4.5</t>
  </si>
  <si>
    <t>DEVOLUÇÕES/RESTITUIÇÕES:</t>
  </si>
  <si>
    <t>*Em 30/04/2016</t>
  </si>
  <si>
    <t>4.4.2</t>
  </si>
  <si>
    <t>VALOR REPASSADO:</t>
  </si>
  <si>
    <t>4.4.6</t>
  </si>
  <si>
    <t>TOTAL DAS DESPESAS:</t>
  </si>
  <si>
    <t>4.4.3</t>
  </si>
  <si>
    <t>RENDIMENTO FINANCEIRO:</t>
  </si>
  <si>
    <t>4.4.7</t>
  </si>
  <si>
    <t>SALDO EM CONTA**:</t>
  </si>
  <si>
    <t xml:space="preserve">      </t>
  </si>
  <si>
    <t>**Em 31/12/2016</t>
  </si>
  <si>
    <t>NOTAS EXPLICATIVAS</t>
  </si>
  <si>
    <t>Nome do Contador Responsável</t>
  </si>
  <si>
    <t>Nome do Gestor da Assistência Social</t>
  </si>
  <si>
    <t>(Assinatura e Carimbo)</t>
  </si>
  <si>
    <t>V. DECLARAÇÃO SOBRE AS INFORMAÇÕES APRESENTADAS AO CMAS</t>
  </si>
  <si>
    <t>5.1</t>
  </si>
  <si>
    <t>DECLARAÇÃO</t>
  </si>
  <si>
    <t>Declaro sob as penas da lei, que as informações prestadas sob a expressão da verdade.</t>
  </si>
  <si>
    <t>Inserir o Nome do Prefeito</t>
  </si>
  <si>
    <t xml:space="preserve">     Inserir o Nome do Gestor da Assistência Social      </t>
  </si>
  <si>
    <t>(Assinatura e Carimbo Nominal)</t>
  </si>
  <si>
    <t xml:space="preserve">(Assinatura e Carimbo Nominal)   </t>
  </si>
  <si>
    <t>VI. PARECER DO CONSELHO</t>
  </si>
  <si>
    <t>6.1</t>
  </si>
  <si>
    <t>Foram observados, na execução das atividades com recursos do Serviço de Proteção e Atendimento Especializado a Família e Indivíduos - PAEFI, todos os princípios exigidos pela legislação aplicada à Administração Pública?</t>
  </si>
  <si>
    <t>6.1.1</t>
  </si>
  <si>
    <t>Sim</t>
  </si>
  <si>
    <t>6.1.2</t>
  </si>
  <si>
    <t>Parcial</t>
  </si>
  <si>
    <t>6.1.3</t>
  </si>
  <si>
    <t>Não</t>
  </si>
  <si>
    <t>6.1.4</t>
  </si>
  <si>
    <t>Comentário:</t>
  </si>
  <si>
    <t>(digite o texto aqui)</t>
  </si>
  <si>
    <t>6.2</t>
  </si>
  <si>
    <t>Todas as atividades executadas foram feitas nos termos da Deliberação nº 081/2013-CEAS e Resolução nº 240/2013-SEDS, que regulamentaram o cofinanciamento do Serviço de Proteção e Atendimento Especializado a Família e Indivíduos - PAEFI?</t>
  </si>
  <si>
    <t>6.2.1</t>
  </si>
  <si>
    <t>6.2.2</t>
  </si>
  <si>
    <t>6.2.3</t>
  </si>
  <si>
    <t>6.2.4</t>
  </si>
  <si>
    <t>6.3</t>
  </si>
  <si>
    <t>Segundo a avaliação do CMAS, o Órgão Gestor realiza uma adequada gestão do Serviço de Proteção e Atendimento Especializado a Família e Indivíduos - PAEFI, de acordo com a legislação aplicável nesta área?</t>
  </si>
  <si>
    <t>6.3.1</t>
  </si>
  <si>
    <t>6.3.2</t>
  </si>
  <si>
    <t>6.3.3</t>
  </si>
  <si>
    <t>6.3.4</t>
  </si>
  <si>
    <t>6.4</t>
  </si>
  <si>
    <t>Em análise das informações inseridas neste Relatório de Gestão Físico-Financeira, composto pelos itens I ao V, este conselho concluí que as ações e despesas foram realizadas conforme proposto no Plano de Ação vigente?</t>
  </si>
  <si>
    <t>6.4.1</t>
  </si>
  <si>
    <t>6.4.2</t>
  </si>
  <si>
    <t>6.4.3</t>
  </si>
  <si>
    <t>6.4.4</t>
  </si>
  <si>
    <t>6.5</t>
  </si>
  <si>
    <t>CONCLUSÃO DA ANÁLISE:</t>
  </si>
  <si>
    <t>Sobre o conteúdo apresentado no Relatório de Gestão Físico-Financeiro, composto pelos itens I ao V, este conselho é de parecer:</t>
  </si>
  <si>
    <t>6.5.1</t>
  </si>
  <si>
    <t>Favorável</t>
  </si>
  <si>
    <t>6.5.2</t>
  </si>
  <si>
    <t>Desfavorável</t>
  </si>
  <si>
    <t>6.6</t>
  </si>
  <si>
    <t>Em razão da análise descrita acima, opta-se pelo tipo de Resolução/Deliberação:</t>
  </si>
  <si>
    <t>6.6.1</t>
  </si>
  <si>
    <t>(      )</t>
  </si>
  <si>
    <t>Aprovação Total</t>
  </si>
  <si>
    <t>6.6.2</t>
  </si>
  <si>
    <t>Aprovação Parcial</t>
  </si>
  <si>
    <t>6.6.3</t>
  </si>
  <si>
    <t>Reprovação Total</t>
  </si>
  <si>
    <t>6.7</t>
  </si>
  <si>
    <t>DATA DA REUNIÃO:</t>
  </si>
  <si>
    <t>6.8</t>
  </si>
  <si>
    <t>Nº RESOLUÇÃO/DELIBERAÇÃO:</t>
  </si>
  <si>
    <t>6.9</t>
  </si>
  <si>
    <t>Nº ATA REUNIÃO:</t>
  </si>
  <si>
    <t>6.10</t>
  </si>
  <si>
    <t>NOME E Nº  DO DIÁRIO OFICIAL:</t>
  </si>
  <si>
    <t>6.11</t>
  </si>
  <si>
    <t>DATA DA PUBLICAÇÃO: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</si>
</sst>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$R$-416]\ #,##0.00;[Red]\-[$R$-416]\ #,##0.00"/>
    <numFmt numFmtId="165" formatCode="_-&quot;R$ &quot;* #,##0.00_-;&quot;-R$ &quot;* #,##0.00_-;_-&quot;R$ &quot;* \-??_-;_-@_-"/>
    <numFmt numFmtId="166" formatCode="dd/mm/yy"/>
  </numFmts>
  <fonts count="45">
    <font>
      <sz val="11"/>
      <color indexed="8"/>
      <name val="Calibri"/>
      <family val="2"/>
    </font>
    <font>
      <sz val="10"/>
      <name val="Arial"/>
      <family val="0"/>
    </font>
    <font>
      <b/>
      <i/>
      <sz val="16"/>
      <color indexed="8"/>
      <name val="Arial"/>
      <family val="2"/>
    </font>
    <font>
      <sz val="11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11"/>
      <color indexed="55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hair">
        <color indexed="8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2" fillId="0" borderId="0">
      <alignment horizontal="center"/>
      <protection/>
    </xf>
    <xf numFmtId="0" fontId="2" fillId="0" borderId="0">
      <alignment horizontal="center" textRotation="90"/>
      <protection/>
    </xf>
    <xf numFmtId="0" fontId="35" fillId="30" borderId="0" applyNumberFormat="0" applyBorder="0" applyAlignment="0" applyProtection="0"/>
    <xf numFmtId="165" fontId="0" fillId="0" borderId="0" applyFill="0" applyBorder="0" applyAlignment="0" applyProtection="0"/>
    <xf numFmtId="42" fontId="1" fillId="0" borderId="0" applyFill="0" applyBorder="0" applyAlignment="0" applyProtection="0"/>
    <xf numFmtId="0" fontId="36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4" fillId="0" borderId="0">
      <alignment/>
      <protection/>
    </xf>
    <xf numFmtId="164" fontId="4" fillId="0" borderId="0">
      <alignment/>
      <protection/>
    </xf>
    <xf numFmtId="0" fontId="37" fillId="21" borderId="5" applyNumberFormat="0" applyAlignment="0" applyProtection="0"/>
    <xf numFmtId="41" fontId="1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0" borderId="9" applyNumberFormat="0" applyFill="0" applyAlignment="0" applyProtection="0"/>
    <xf numFmtId="43" fontId="1" fillId="0" borderId="0" applyFill="0" applyBorder="0" applyAlignment="0" applyProtection="0"/>
  </cellStyleXfs>
  <cellXfs count="143">
    <xf numFmtId="0" fontId="0" fillId="0" borderId="0" xfId="0" applyAlignment="1">
      <alignment/>
    </xf>
    <xf numFmtId="0" fontId="6" fillId="0" borderId="0" xfId="50" applyFont="1" applyBorder="1" applyAlignment="1">
      <alignment horizontal="center" vertical="center" wrapText="1"/>
      <protection/>
    </xf>
    <xf numFmtId="0" fontId="7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left" indent="1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6" fillId="0" borderId="0" xfId="0" applyFont="1" applyBorder="1" applyAlignment="1">
      <alignment horizontal="center" vertical="center" wrapText="1"/>
    </xf>
    <xf numFmtId="0" fontId="7" fillId="33" borderId="11" xfId="0" applyFont="1" applyFill="1" applyBorder="1" applyAlignment="1">
      <alignment/>
    </xf>
    <xf numFmtId="0" fontId="7" fillId="34" borderId="12" xfId="0" applyFont="1" applyFill="1" applyBorder="1" applyAlignment="1">
      <alignment/>
    </xf>
    <xf numFmtId="0" fontId="7" fillId="35" borderId="13" xfId="0" applyFont="1" applyFill="1" applyBorder="1" applyAlignment="1">
      <alignment vertical="center"/>
    </xf>
    <xf numFmtId="0" fontId="9" fillId="35" borderId="13" xfId="50" applyFont="1" applyFill="1" applyBorder="1" applyAlignment="1">
      <alignment horizontal="left" vertical="center" wrapText="1" indent="1"/>
      <protection/>
    </xf>
    <xf numFmtId="0" fontId="7" fillId="35" borderId="13" xfId="50" applyFont="1" applyFill="1" applyBorder="1" applyAlignment="1">
      <alignment horizontal="center" vertical="center" wrapText="1"/>
      <protection/>
    </xf>
    <xf numFmtId="0" fontId="0" fillId="0" borderId="13" xfId="0" applyFont="1" applyFill="1" applyBorder="1" applyAlignment="1">
      <alignment/>
    </xf>
    <xf numFmtId="0" fontId="10" fillId="0" borderId="13" xfId="50" applyFont="1" applyBorder="1" applyAlignment="1">
      <alignment horizontal="left" indent="2"/>
      <protection/>
    </xf>
    <xf numFmtId="0" fontId="0" fillId="0" borderId="13" xfId="50" applyFont="1" applyBorder="1" applyAlignment="1">
      <alignment horizontal="center"/>
      <protection/>
    </xf>
    <xf numFmtId="9" fontId="11" fillId="0" borderId="13" xfId="52" applyFont="1" applyFill="1" applyBorder="1" applyAlignment="1" applyProtection="1">
      <alignment horizontal="center"/>
      <protection/>
    </xf>
    <xf numFmtId="0" fontId="7" fillId="0" borderId="10" xfId="0" applyFont="1" applyBorder="1" applyAlignment="1">
      <alignment horizontal="right"/>
    </xf>
    <xf numFmtId="165" fontId="0" fillId="36" borderId="10" xfId="47" applyFont="1" applyFill="1" applyBorder="1" applyAlignment="1" applyProtection="1">
      <alignment/>
      <protection/>
    </xf>
    <xf numFmtId="9" fontId="0" fillId="0" borderId="10" xfId="52" applyFont="1" applyFill="1" applyBorder="1" applyAlignment="1" applyProtection="1">
      <alignment horizontal="right"/>
      <protection/>
    </xf>
    <xf numFmtId="164" fontId="0" fillId="0" borderId="10" xfId="47" applyNumberFormat="1" applyFont="1" applyFill="1" applyBorder="1" applyAlignment="1" applyProtection="1">
      <alignment/>
      <protection/>
    </xf>
    <xf numFmtId="164" fontId="0" fillId="0" borderId="0" xfId="0" applyNumberFormat="1" applyAlignment="1">
      <alignment/>
    </xf>
    <xf numFmtId="0" fontId="7" fillId="0" borderId="0" xfId="0" applyFont="1" applyAlignment="1">
      <alignment horizontal="left"/>
    </xf>
    <xf numFmtId="0" fontId="0" fillId="0" borderId="0" xfId="0" applyAlignment="1">
      <alignment horizontal="center"/>
    </xf>
    <xf numFmtId="0" fontId="9" fillId="0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164" fontId="12" fillId="0" borderId="0" xfId="0" applyNumberFormat="1" applyFont="1" applyAlignment="1">
      <alignment horizontal="left"/>
    </xf>
    <xf numFmtId="0" fontId="7" fillId="0" borderId="0" xfId="0" applyFont="1" applyAlignment="1">
      <alignment/>
    </xf>
    <xf numFmtId="164" fontId="7" fillId="0" borderId="0" xfId="0" applyNumberFormat="1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165" fontId="0" fillId="36" borderId="14" xfId="47" applyFont="1" applyFill="1" applyBorder="1" applyAlignment="1" applyProtection="1">
      <alignment/>
      <protection/>
    </xf>
    <xf numFmtId="0" fontId="0" fillId="0" borderId="0" xfId="0" applyFont="1" applyBorder="1" applyAlignment="1">
      <alignment horizontal="left" vertical="top"/>
    </xf>
    <xf numFmtId="164" fontId="7" fillId="0" borderId="15" xfId="47" applyNumberFormat="1" applyFont="1" applyFill="1" applyBorder="1" applyAlignment="1" applyProtection="1">
      <alignment/>
      <protection/>
    </xf>
    <xf numFmtId="0" fontId="7" fillId="0" borderId="15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164" fontId="7" fillId="0" borderId="13" xfId="0" applyNumberFormat="1" applyFont="1" applyBorder="1" applyAlignment="1">
      <alignment horizontal="center"/>
    </xf>
    <xf numFmtId="0" fontId="7" fillId="0" borderId="17" xfId="0" applyFont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8" xfId="0" applyFont="1" applyBorder="1" applyAlignment="1">
      <alignment/>
    </xf>
    <xf numFmtId="0" fontId="0" fillId="0" borderId="15" xfId="0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9" xfId="0" applyFont="1" applyBorder="1" applyAlignment="1">
      <alignment horizontal="left"/>
    </xf>
    <xf numFmtId="0" fontId="0" fillId="0" borderId="10" xfId="0" applyFont="1" applyBorder="1" applyAlignment="1">
      <alignment horizontal="center" vertical="center" wrapText="1"/>
    </xf>
    <xf numFmtId="164" fontId="7" fillId="0" borderId="10" xfId="0" applyNumberFormat="1" applyFont="1" applyBorder="1" applyAlignment="1">
      <alignment horizontal="center"/>
    </xf>
    <xf numFmtId="165" fontId="0" fillId="0" borderId="0" xfId="47" applyFont="1" applyFill="1" applyBorder="1" applyAlignment="1" applyProtection="1">
      <alignment/>
      <protection/>
    </xf>
    <xf numFmtId="164" fontId="7" fillId="0" borderId="10" xfId="47" applyNumberFormat="1" applyFont="1" applyFill="1" applyBorder="1" applyAlignment="1" applyProtection="1">
      <alignment/>
      <protection/>
    </xf>
    <xf numFmtId="0" fontId="7" fillId="0" borderId="2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64" fontId="7" fillId="0" borderId="21" xfId="0" applyNumberFormat="1" applyFont="1" applyBorder="1" applyAlignment="1">
      <alignment horizontal="center"/>
    </xf>
    <xf numFmtId="0" fontId="0" fillId="0" borderId="2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20" xfId="0" applyBorder="1" applyAlignment="1">
      <alignment/>
    </xf>
    <xf numFmtId="0" fontId="10" fillId="0" borderId="0" xfId="0" applyFont="1" applyBorder="1" applyAlignment="1">
      <alignment/>
    </xf>
    <xf numFmtId="0" fontId="0" fillId="0" borderId="0" xfId="0" applyBorder="1" applyAlignment="1">
      <alignment/>
    </xf>
    <xf numFmtId="164" fontId="0" fillId="0" borderId="21" xfId="0" applyNumberFormat="1" applyBorder="1" applyAlignment="1">
      <alignment/>
    </xf>
    <xf numFmtId="164" fontId="0" fillId="0" borderId="14" xfId="47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164" fontId="0" fillId="0" borderId="21" xfId="47" applyNumberFormat="1" applyFont="1" applyFill="1" applyBorder="1" applyAlignment="1" applyProtection="1">
      <alignment/>
      <protection/>
    </xf>
    <xf numFmtId="0" fontId="10" fillId="0" borderId="0" xfId="0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164" fontId="0" fillId="0" borderId="24" xfId="0" applyNumberForma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164" fontId="0" fillId="0" borderId="27" xfId="0" applyNumberFormat="1" applyBorder="1" applyAlignment="1">
      <alignment/>
    </xf>
    <xf numFmtId="0" fontId="0" fillId="0" borderId="23" xfId="0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30" xfId="0" applyBorder="1" applyAlignment="1">
      <alignment/>
    </xf>
    <xf numFmtId="0" fontId="0" fillId="0" borderId="19" xfId="0" applyBorder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25" xfId="0" applyFont="1" applyBorder="1" applyAlignment="1">
      <alignment vertical="center"/>
    </xf>
    <xf numFmtId="166" fontId="0" fillId="0" borderId="20" xfId="0" applyNumberFormat="1" applyFont="1" applyBorder="1" applyAlignment="1">
      <alignment/>
    </xf>
    <xf numFmtId="0" fontId="0" fillId="0" borderId="13" xfId="0" applyBorder="1" applyAlignment="1">
      <alignment horizontal="left" wrapText="1"/>
    </xf>
    <xf numFmtId="0" fontId="0" fillId="0" borderId="0" xfId="0" applyFont="1" applyBorder="1" applyAlignment="1">
      <alignment horizontal="left"/>
    </xf>
    <xf numFmtId="166" fontId="0" fillId="0" borderId="0" xfId="0" applyNumberFormat="1" applyFont="1" applyBorder="1" applyAlignment="1">
      <alignment horizontal="right"/>
    </xf>
    <xf numFmtId="0" fontId="0" fillId="0" borderId="21" xfId="0" applyFont="1" applyBorder="1" applyAlignment="1">
      <alignment horizontal="left"/>
    </xf>
    <xf numFmtId="0" fontId="0" fillId="0" borderId="20" xfId="0" applyFont="1" applyBorder="1" applyAlignment="1">
      <alignment vertical="center"/>
    </xf>
    <xf numFmtId="0" fontId="14" fillId="0" borderId="21" xfId="0" applyFont="1" applyBorder="1" applyAlignment="1">
      <alignment horizontal="left" vertical="top"/>
    </xf>
    <xf numFmtId="0" fontId="0" fillId="0" borderId="22" xfId="0" applyBorder="1" applyAlignment="1">
      <alignment vertical="center"/>
    </xf>
    <xf numFmtId="0" fontId="14" fillId="0" borderId="23" xfId="0" applyFont="1" applyBorder="1" applyAlignment="1">
      <alignment horizontal="left" vertical="top"/>
    </xf>
    <xf numFmtId="0" fontId="0" fillId="0" borderId="24" xfId="0" applyBorder="1" applyAlignment="1">
      <alignment/>
    </xf>
    <xf numFmtId="0" fontId="0" fillId="0" borderId="0" xfId="0" applyBorder="1" applyAlignment="1">
      <alignment vertical="center"/>
    </xf>
    <xf numFmtId="0" fontId="14" fillId="0" borderId="0" xfId="0" applyFont="1" applyBorder="1" applyAlignment="1">
      <alignment horizontal="left" vertical="top"/>
    </xf>
    <xf numFmtId="0" fontId="0" fillId="0" borderId="33" xfId="0" applyBorder="1" applyAlignment="1">
      <alignment/>
    </xf>
    <xf numFmtId="0" fontId="0" fillId="0" borderId="17" xfId="0" applyBorder="1" applyAlignment="1">
      <alignment/>
    </xf>
    <xf numFmtId="0" fontId="0" fillId="0" borderId="0" xfId="0" applyFont="1" applyBorder="1" applyAlignment="1">
      <alignment horizontal="left" indent="1"/>
    </xf>
    <xf numFmtId="0" fontId="0" fillId="0" borderId="19" xfId="0" applyBorder="1" applyAlignment="1">
      <alignment horizontal="left" indent="1"/>
    </xf>
    <xf numFmtId="0" fontId="0" fillId="0" borderId="19" xfId="0" applyBorder="1" applyAlignment="1">
      <alignment horizontal="right"/>
    </xf>
    <xf numFmtId="0" fontId="0" fillId="0" borderId="0" xfId="0" applyFont="1" applyBorder="1" applyAlignment="1">
      <alignment horizontal="left" wrapText="1"/>
    </xf>
    <xf numFmtId="0" fontId="0" fillId="0" borderId="34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36" xfId="0" applyBorder="1" applyAlignment="1">
      <alignment/>
    </xf>
    <xf numFmtId="0" fontId="0" fillId="0" borderId="23" xfId="0" applyFont="1" applyBorder="1" applyAlignment="1">
      <alignment horizontal="left"/>
    </xf>
    <xf numFmtId="0" fontId="0" fillId="0" borderId="23" xfId="0" applyBorder="1" applyAlignment="1">
      <alignment horizontal="center"/>
    </xf>
    <xf numFmtId="0" fontId="6" fillId="0" borderId="0" xfId="50" applyFont="1" applyBorder="1" applyAlignment="1">
      <alignment horizontal="center" vertical="center" wrapText="1"/>
      <protection/>
    </xf>
    <xf numFmtId="0" fontId="7" fillId="0" borderId="10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6" fillId="33" borderId="18" xfId="50" applyFont="1" applyFill="1" applyBorder="1" applyAlignment="1">
      <alignment horizontal="center" vertical="center"/>
      <protection/>
    </xf>
    <xf numFmtId="0" fontId="9" fillId="34" borderId="37" xfId="50" applyFont="1" applyFill="1" applyBorder="1" applyAlignment="1">
      <alignment horizontal="center" vertical="center"/>
      <protection/>
    </xf>
    <xf numFmtId="0" fontId="0" fillId="0" borderId="10" xfId="0" applyFont="1" applyBorder="1" applyAlignment="1">
      <alignment horizontal="left" indent="1"/>
    </xf>
    <xf numFmtId="0" fontId="0" fillId="0" borderId="10" xfId="0" applyFont="1" applyFill="1" applyBorder="1" applyAlignment="1">
      <alignment horizontal="left" indent="1"/>
    </xf>
    <xf numFmtId="0" fontId="12" fillId="0" borderId="0" xfId="0" applyFont="1" applyBorder="1" applyAlignment="1">
      <alignment horizontal="left"/>
    </xf>
    <xf numFmtId="0" fontId="7" fillId="0" borderId="10" xfId="0" applyFont="1" applyBorder="1" applyAlignment="1">
      <alignment horizontal="center" vertical="center" wrapText="1"/>
    </xf>
    <xf numFmtId="164" fontId="7" fillId="0" borderId="1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center"/>
    </xf>
    <xf numFmtId="0" fontId="7" fillId="0" borderId="16" xfId="0" applyFont="1" applyBorder="1" applyAlignment="1">
      <alignment horizontal="left"/>
    </xf>
    <xf numFmtId="0" fontId="0" fillId="0" borderId="16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7" fillId="0" borderId="10" xfId="0" applyFont="1" applyBorder="1" applyAlignment="1">
      <alignment horizontal="left" indent="1"/>
    </xf>
    <xf numFmtId="0" fontId="7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0" fillId="0" borderId="17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13" fillId="0" borderId="33" xfId="0" applyFont="1" applyBorder="1" applyAlignment="1">
      <alignment horizontal="center" wrapText="1"/>
    </xf>
    <xf numFmtId="0" fontId="13" fillId="0" borderId="0" xfId="0" applyFont="1" applyBorder="1" applyAlignment="1">
      <alignment horizontal="center"/>
    </xf>
    <xf numFmtId="0" fontId="0" fillId="0" borderId="27" xfId="0" applyFont="1" applyBorder="1" applyAlignment="1">
      <alignment horizontal="left" wrapText="1"/>
    </xf>
    <xf numFmtId="0" fontId="11" fillId="0" borderId="21" xfId="0" applyFont="1" applyBorder="1" applyAlignment="1">
      <alignment horizontal="left" vertical="top"/>
    </xf>
    <xf numFmtId="0" fontId="14" fillId="0" borderId="39" xfId="0" applyFont="1" applyBorder="1" applyAlignment="1">
      <alignment horizontal="left" vertical="top"/>
    </xf>
    <xf numFmtId="0" fontId="0" fillId="0" borderId="29" xfId="0" applyFont="1" applyBorder="1" applyAlignment="1">
      <alignment horizontal="left" indent="1"/>
    </xf>
    <xf numFmtId="0" fontId="0" fillId="0" borderId="0" xfId="0" applyFont="1" applyBorder="1" applyAlignment="1">
      <alignment horizontal="left" vertical="center"/>
    </xf>
    <xf numFmtId="0" fontId="0" fillId="0" borderId="19" xfId="0" applyFont="1" applyBorder="1" applyAlignment="1">
      <alignment horizontal="left"/>
    </xf>
    <xf numFmtId="0" fontId="0" fillId="0" borderId="32" xfId="0" applyBorder="1" applyAlignment="1">
      <alignment horizontal="center"/>
    </xf>
    <xf numFmtId="0" fontId="0" fillId="0" borderId="24" xfId="0" applyBorder="1" applyAlignment="1">
      <alignment horizontal="center" vertical="center"/>
    </xf>
  </cellXfs>
  <cellStyles count="5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eading" xfId="44"/>
    <cellStyle name="Heading1" xfId="45"/>
    <cellStyle name="Incorreto" xfId="46"/>
    <cellStyle name="Currency" xfId="47"/>
    <cellStyle name="Currency [0]" xfId="48"/>
    <cellStyle name="Neutra" xfId="49"/>
    <cellStyle name="Normal 2" xfId="50"/>
    <cellStyle name="Nota" xfId="51"/>
    <cellStyle name="Percent" xfId="52"/>
    <cellStyle name="Result" xfId="53"/>
    <cellStyle name="Result2" xfId="54"/>
    <cellStyle name="Saída" xfId="55"/>
    <cellStyle name="Comma [0]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ítulo 5" xfId="64"/>
    <cellStyle name="Total" xfId="65"/>
    <cellStyle name="Comma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FE7F5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60"/>
  <sheetViews>
    <sheetView zoomScalePageLayoutView="0" workbookViewId="0" topLeftCell="A1">
      <selection activeCell="I8" sqref="I8"/>
    </sheetView>
  </sheetViews>
  <sheetFormatPr defaultColWidth="9.140625" defaultRowHeight="15"/>
  <cols>
    <col min="1" max="1" width="7.28125" style="0" customWidth="1"/>
    <col min="2" max="2" width="25.7109375" style="0" customWidth="1"/>
    <col min="3" max="3" width="14.28125" style="0" customWidth="1"/>
    <col min="4" max="4" width="17.140625" style="0" customWidth="1"/>
    <col min="5" max="5" width="17.421875" style="0" customWidth="1"/>
    <col min="6" max="7" width="13.28125" style="0" customWidth="1"/>
  </cols>
  <sheetData>
    <row r="1" spans="1:7" ht="67.5" customHeight="1">
      <c r="A1" s="103" t="s">
        <v>0</v>
      </c>
      <c r="B1" s="103"/>
      <c r="C1" s="103"/>
      <c r="D1" s="103"/>
      <c r="E1" s="103"/>
      <c r="F1" s="103"/>
      <c r="G1" s="103"/>
    </row>
    <row r="2" spans="1:7" ht="15" customHeight="1">
      <c r="A2" s="103" t="s">
        <v>1</v>
      </c>
      <c r="B2" s="103"/>
      <c r="C2" s="103"/>
      <c r="D2" s="103"/>
      <c r="E2" s="103"/>
      <c r="F2" s="103"/>
      <c r="G2" s="103"/>
    </row>
    <row r="3" spans="1:7" ht="14.25">
      <c r="A3" s="2" t="s">
        <v>2</v>
      </c>
      <c r="B3" s="104" t="s">
        <v>3</v>
      </c>
      <c r="C3" s="104"/>
      <c r="D3" s="104"/>
      <c r="E3" s="104"/>
      <c r="F3" s="104"/>
      <c r="G3" s="104"/>
    </row>
    <row r="4" spans="1:7" ht="14.25">
      <c r="A4" s="3" t="s">
        <v>4</v>
      </c>
      <c r="B4" s="4" t="s">
        <v>5</v>
      </c>
      <c r="C4" s="105" t="s">
        <v>6</v>
      </c>
      <c r="D4" s="105"/>
      <c r="E4" s="105"/>
      <c r="F4" s="105"/>
      <c r="G4" s="105"/>
    </row>
    <row r="5" spans="1:7" ht="14.25">
      <c r="A5" s="3" t="s">
        <v>7</v>
      </c>
      <c r="B5" s="4" t="s">
        <v>8</v>
      </c>
      <c r="C5" s="106"/>
      <c r="D5" s="106"/>
      <c r="E5" s="106"/>
      <c r="F5" s="106"/>
      <c r="G5" s="106"/>
    </row>
    <row r="6" spans="1:7" ht="14.25">
      <c r="A6" s="3" t="s">
        <v>9</v>
      </c>
      <c r="B6" s="4" t="s">
        <v>10</v>
      </c>
      <c r="C6" s="106"/>
      <c r="D6" s="106"/>
      <c r="E6" s="106"/>
      <c r="F6" s="106"/>
      <c r="G6" s="106"/>
    </row>
    <row r="7" spans="1:7" ht="14.25">
      <c r="A7" s="3" t="s">
        <v>11</v>
      </c>
      <c r="B7" s="4" t="s">
        <v>12</v>
      </c>
      <c r="C7" s="106"/>
      <c r="D7" s="106"/>
      <c r="E7" s="106"/>
      <c r="F7" s="106"/>
      <c r="G7" s="106"/>
    </row>
    <row r="8" spans="1:7" ht="14.25">
      <c r="A8" s="3" t="s">
        <v>13</v>
      </c>
      <c r="B8" s="4" t="s">
        <v>14</v>
      </c>
      <c r="C8" s="106"/>
      <c r="D8" s="106"/>
      <c r="E8" s="106"/>
      <c r="F8" s="106"/>
      <c r="G8" s="106"/>
    </row>
    <row r="9" spans="1:7" ht="14.25">
      <c r="A9" s="3" t="s">
        <v>15</v>
      </c>
      <c r="B9" s="4" t="s">
        <v>16</v>
      </c>
      <c r="C9" s="106"/>
      <c r="D9" s="106"/>
      <c r="E9" s="106"/>
      <c r="F9" s="106"/>
      <c r="G9" s="106"/>
    </row>
    <row r="10" spans="1:7" ht="14.25">
      <c r="A10" s="3" t="s">
        <v>17</v>
      </c>
      <c r="B10" s="4" t="s">
        <v>18</v>
      </c>
      <c r="C10" s="106"/>
      <c r="D10" s="106"/>
      <c r="E10" s="106"/>
      <c r="F10" s="106"/>
      <c r="G10" s="106"/>
    </row>
    <row r="11" spans="1:7" ht="14.25">
      <c r="A11" s="3" t="s">
        <v>19</v>
      </c>
      <c r="B11" s="4" t="s">
        <v>20</v>
      </c>
      <c r="C11" s="106"/>
      <c r="D11" s="106"/>
      <c r="E11" s="106"/>
      <c r="F11" s="106"/>
      <c r="G11" s="106"/>
    </row>
    <row r="12" spans="1:7" ht="14.25">
      <c r="A12" s="3" t="s">
        <v>21</v>
      </c>
      <c r="B12" s="4" t="s">
        <v>22</v>
      </c>
      <c r="C12" s="106"/>
      <c r="D12" s="106"/>
      <c r="E12" s="106"/>
      <c r="F12" s="106"/>
      <c r="G12" s="106"/>
    </row>
    <row r="13" spans="1:7" ht="14.25">
      <c r="A13" s="3" t="s">
        <v>23</v>
      </c>
      <c r="B13" s="4" t="s">
        <v>24</v>
      </c>
      <c r="C13" s="106"/>
      <c r="D13" s="106"/>
      <c r="E13" s="106"/>
      <c r="F13" s="106"/>
      <c r="G13" s="106"/>
    </row>
    <row r="14" spans="1:7" ht="14.25">
      <c r="A14" s="3" t="s">
        <v>25</v>
      </c>
      <c r="B14" s="4" t="s">
        <v>26</v>
      </c>
      <c r="C14" s="106"/>
      <c r="D14" s="106"/>
      <c r="E14" s="106"/>
      <c r="F14" s="106"/>
      <c r="G14" s="106"/>
    </row>
    <row r="15" spans="3:6" ht="14.25">
      <c r="C15" s="107"/>
      <c r="D15" s="107"/>
      <c r="E15" s="107"/>
      <c r="F15" s="107"/>
    </row>
    <row r="16" spans="1:7" ht="14.25">
      <c r="A16" s="2" t="s">
        <v>27</v>
      </c>
      <c r="B16" s="104" t="s">
        <v>28</v>
      </c>
      <c r="C16" s="104"/>
      <c r="D16" s="104"/>
      <c r="E16" s="104"/>
      <c r="F16" s="104"/>
      <c r="G16" s="104"/>
    </row>
    <row r="17" spans="1:7" ht="14.25">
      <c r="A17" s="3" t="s">
        <v>29</v>
      </c>
      <c r="B17" s="4" t="s">
        <v>5</v>
      </c>
      <c r="C17" s="106"/>
      <c r="D17" s="106"/>
      <c r="E17" s="106"/>
      <c r="F17" s="106"/>
      <c r="G17" s="106"/>
    </row>
    <row r="18" spans="1:7" ht="14.25">
      <c r="A18" s="3" t="s">
        <v>30</v>
      </c>
      <c r="B18" s="4" t="s">
        <v>10</v>
      </c>
      <c r="C18" s="106"/>
      <c r="D18" s="106"/>
      <c r="E18" s="106"/>
      <c r="F18" s="106"/>
      <c r="G18" s="106"/>
    </row>
    <row r="19" spans="1:7" ht="14.25">
      <c r="A19" s="3" t="s">
        <v>31</v>
      </c>
      <c r="B19" s="4" t="s">
        <v>32</v>
      </c>
      <c r="C19" s="106"/>
      <c r="D19" s="106"/>
      <c r="E19" s="106"/>
      <c r="F19" s="106"/>
      <c r="G19" s="106"/>
    </row>
    <row r="20" spans="1:7" ht="14.25">
      <c r="A20" s="3" t="s">
        <v>33</v>
      </c>
      <c r="B20" s="4" t="s">
        <v>18</v>
      </c>
      <c r="C20" s="106"/>
      <c r="D20" s="106"/>
      <c r="E20" s="106"/>
      <c r="F20" s="106"/>
      <c r="G20" s="106"/>
    </row>
    <row r="21" spans="1:7" ht="14.25">
      <c r="A21" s="3" t="s">
        <v>34</v>
      </c>
      <c r="B21" s="4" t="s">
        <v>20</v>
      </c>
      <c r="C21" s="106"/>
      <c r="D21" s="106"/>
      <c r="E21" s="106"/>
      <c r="F21" s="106"/>
      <c r="G21" s="106"/>
    </row>
    <row r="22" spans="1:7" ht="14.25">
      <c r="A22" s="3" t="s">
        <v>35</v>
      </c>
      <c r="B22" s="4" t="s">
        <v>22</v>
      </c>
      <c r="C22" s="106"/>
      <c r="D22" s="106"/>
      <c r="E22" s="106"/>
      <c r="F22" s="106"/>
      <c r="G22" s="106"/>
    </row>
    <row r="23" spans="1:7" ht="14.25">
      <c r="A23" s="3" t="s">
        <v>36</v>
      </c>
      <c r="B23" s="4" t="s">
        <v>24</v>
      </c>
      <c r="C23" s="106"/>
      <c r="D23" s="106"/>
      <c r="E23" s="106"/>
      <c r="F23" s="106"/>
      <c r="G23" s="106"/>
    </row>
    <row r="24" spans="1:7" ht="14.25">
      <c r="A24" s="3" t="s">
        <v>37</v>
      </c>
      <c r="B24" s="4" t="s">
        <v>26</v>
      </c>
      <c r="C24" s="106"/>
      <c r="D24" s="106"/>
      <c r="E24" s="106"/>
      <c r="F24" s="106"/>
      <c r="G24" s="106"/>
    </row>
    <row r="26" spans="1:7" ht="14.25">
      <c r="A26" s="2" t="s">
        <v>38</v>
      </c>
      <c r="B26" s="104" t="s">
        <v>39</v>
      </c>
      <c r="C26" s="104"/>
      <c r="D26" s="104"/>
      <c r="E26" s="104"/>
      <c r="F26" s="104"/>
      <c r="G26" s="104"/>
    </row>
    <row r="27" spans="1:7" ht="14.25">
      <c r="A27" s="3" t="s">
        <v>40</v>
      </c>
      <c r="B27" s="4" t="s">
        <v>5</v>
      </c>
      <c r="C27" s="106"/>
      <c r="D27" s="106"/>
      <c r="E27" s="106"/>
      <c r="F27" s="106"/>
      <c r="G27" s="106"/>
    </row>
    <row r="28" spans="1:7" ht="14.25">
      <c r="A28" s="3" t="s">
        <v>41</v>
      </c>
      <c r="B28" s="4" t="s">
        <v>10</v>
      </c>
      <c r="C28" s="106"/>
      <c r="D28" s="106"/>
      <c r="E28" s="106"/>
      <c r="F28" s="106"/>
      <c r="G28" s="106"/>
    </row>
    <row r="29" spans="1:7" ht="14.25">
      <c r="A29" s="3" t="s">
        <v>42</v>
      </c>
      <c r="B29" s="4" t="s">
        <v>43</v>
      </c>
      <c r="C29" s="106"/>
      <c r="D29" s="106"/>
      <c r="E29" s="106"/>
      <c r="F29" s="106"/>
      <c r="G29" s="106"/>
    </row>
    <row r="30" spans="1:7" ht="14.25">
      <c r="A30" s="3" t="s">
        <v>44</v>
      </c>
      <c r="B30" s="4" t="s">
        <v>22</v>
      </c>
      <c r="C30" s="106"/>
      <c r="D30" s="106"/>
      <c r="E30" s="106"/>
      <c r="F30" s="106"/>
      <c r="G30" s="106"/>
    </row>
    <row r="31" spans="1:7" ht="14.25">
      <c r="A31" s="3" t="s">
        <v>45</v>
      </c>
      <c r="B31" s="4" t="s">
        <v>46</v>
      </c>
      <c r="C31" s="106"/>
      <c r="D31" s="106"/>
      <c r="E31" s="106"/>
      <c r="F31" s="106"/>
      <c r="G31" s="106"/>
    </row>
    <row r="32" spans="1:7" ht="14.25">
      <c r="A32" s="3" t="s">
        <v>47</v>
      </c>
      <c r="B32" s="4" t="s">
        <v>48</v>
      </c>
      <c r="C32" s="106"/>
      <c r="D32" s="106"/>
      <c r="E32" s="106"/>
      <c r="F32" s="106"/>
      <c r="G32" s="106"/>
    </row>
    <row r="33" spans="1:7" ht="14.25">
      <c r="A33" s="3" t="s">
        <v>49</v>
      </c>
      <c r="B33" s="4" t="s">
        <v>50</v>
      </c>
      <c r="C33" s="106"/>
      <c r="D33" s="106"/>
      <c r="E33" s="106"/>
      <c r="F33" s="106"/>
      <c r="G33" s="106"/>
    </row>
    <row r="34" spans="1:7" ht="14.25">
      <c r="A34" s="3" t="s">
        <v>51</v>
      </c>
      <c r="B34" s="4" t="s">
        <v>52</v>
      </c>
      <c r="C34" s="106"/>
      <c r="D34" s="106"/>
      <c r="E34" s="106"/>
      <c r="F34" s="106"/>
      <c r="G34" s="106"/>
    </row>
    <row r="36" spans="1:7" ht="14.25">
      <c r="A36" s="2" t="s">
        <v>53</v>
      </c>
      <c r="B36" s="104" t="s">
        <v>54</v>
      </c>
      <c r="C36" s="104"/>
      <c r="D36" s="104"/>
      <c r="E36" s="104"/>
      <c r="F36" s="104"/>
      <c r="G36" s="104"/>
    </row>
    <row r="37" spans="1:7" ht="14.25">
      <c r="A37" s="3" t="s">
        <v>55</v>
      </c>
      <c r="B37" s="4" t="s">
        <v>5</v>
      </c>
      <c r="C37" s="106"/>
      <c r="D37" s="106"/>
      <c r="E37" s="106"/>
      <c r="F37" s="106"/>
      <c r="G37" s="106"/>
    </row>
    <row r="38" spans="1:7" ht="14.25">
      <c r="A38" s="3" t="s">
        <v>56</v>
      </c>
      <c r="B38" s="4" t="s">
        <v>57</v>
      </c>
      <c r="C38" s="106"/>
      <c r="D38" s="106"/>
      <c r="E38" s="106"/>
      <c r="F38" s="106"/>
      <c r="G38" s="106"/>
    </row>
    <row r="39" spans="1:7" ht="14.25">
      <c r="A39" s="3" t="s">
        <v>58</v>
      </c>
      <c r="B39" s="4" t="s">
        <v>18</v>
      </c>
      <c r="C39" s="106"/>
      <c r="D39" s="106"/>
      <c r="E39" s="106"/>
      <c r="F39" s="106"/>
      <c r="G39" s="106"/>
    </row>
    <row r="40" spans="1:7" ht="14.25">
      <c r="A40" s="3" t="s">
        <v>59</v>
      </c>
      <c r="B40" s="4" t="s">
        <v>20</v>
      </c>
      <c r="C40" s="106"/>
      <c r="D40" s="106"/>
      <c r="E40" s="106"/>
      <c r="F40" s="106"/>
      <c r="G40" s="106"/>
    </row>
    <row r="41" spans="1:7" ht="14.25">
      <c r="A41" s="3" t="s">
        <v>60</v>
      </c>
      <c r="B41" s="4" t="s">
        <v>22</v>
      </c>
      <c r="C41" s="106"/>
      <c r="D41" s="106"/>
      <c r="E41" s="106"/>
      <c r="F41" s="106"/>
      <c r="G41" s="106"/>
    </row>
    <row r="42" spans="1:7" ht="14.25">
      <c r="A42" s="3" t="s">
        <v>61</v>
      </c>
      <c r="B42" s="4" t="s">
        <v>26</v>
      </c>
      <c r="C42" s="106"/>
      <c r="D42" s="106"/>
      <c r="E42" s="106"/>
      <c r="F42" s="106"/>
      <c r="G42" s="106"/>
    </row>
    <row r="43" spans="3:7" ht="6.75" customHeight="1">
      <c r="C43" s="5"/>
      <c r="D43" s="5"/>
      <c r="E43" s="5"/>
      <c r="F43" s="5"/>
      <c r="G43" s="5"/>
    </row>
    <row r="44" spans="1:7" ht="14.25">
      <c r="A44" s="3" t="s">
        <v>62</v>
      </c>
      <c r="B44" s="108" t="s">
        <v>63</v>
      </c>
      <c r="C44" s="108"/>
      <c r="D44" s="108"/>
      <c r="E44" s="108"/>
      <c r="F44" s="108"/>
      <c r="G44" s="108"/>
    </row>
    <row r="45" spans="1:7" ht="14.25">
      <c r="A45" s="109" t="s">
        <v>64</v>
      </c>
      <c r="B45" s="109"/>
      <c r="C45" s="3" t="s">
        <v>65</v>
      </c>
      <c r="D45" s="3" t="s">
        <v>66</v>
      </c>
      <c r="E45" s="3" t="s">
        <v>67</v>
      </c>
      <c r="F45" s="3" t="s">
        <v>68</v>
      </c>
      <c r="G45" s="3" t="s">
        <v>69</v>
      </c>
    </row>
    <row r="46" spans="1:7" ht="14.25">
      <c r="A46" s="109"/>
      <c r="B46" s="109"/>
      <c r="C46" s="3"/>
      <c r="D46" s="3"/>
      <c r="E46" s="3"/>
      <c r="F46" s="3"/>
      <c r="G46" s="3"/>
    </row>
    <row r="47" spans="1:7" ht="14.25">
      <c r="A47" s="109"/>
      <c r="B47" s="109"/>
      <c r="C47" s="3"/>
      <c r="D47" s="3"/>
      <c r="E47" s="3"/>
      <c r="F47" s="3"/>
      <c r="G47" s="3"/>
    </row>
    <row r="48" spans="1:7" ht="14.25">
      <c r="A48" s="109"/>
      <c r="B48" s="109"/>
      <c r="C48" s="3"/>
      <c r="D48" s="3"/>
      <c r="E48" s="3"/>
      <c r="F48" s="3"/>
      <c r="G48" s="3"/>
    </row>
    <row r="49" spans="1:7" ht="14.25">
      <c r="A49" s="109"/>
      <c r="B49" s="109"/>
      <c r="C49" s="3"/>
      <c r="D49" s="3"/>
      <c r="E49" s="3"/>
      <c r="F49" s="3"/>
      <c r="G49" s="3"/>
    </row>
    <row r="50" spans="1:7" ht="14.25">
      <c r="A50" s="109"/>
      <c r="B50" s="109"/>
      <c r="C50" s="3"/>
      <c r="D50" s="3"/>
      <c r="E50" s="3"/>
      <c r="F50" s="3"/>
      <c r="G50" s="3"/>
    </row>
    <row r="51" spans="1:7" ht="14.25">
      <c r="A51" s="109"/>
      <c r="B51" s="109"/>
      <c r="C51" s="3"/>
      <c r="D51" s="3"/>
      <c r="E51" s="3"/>
      <c r="F51" s="3"/>
      <c r="G51" s="3"/>
    </row>
    <row r="52" spans="1:7" ht="14.25">
      <c r="A52" s="109"/>
      <c r="B52" s="109"/>
      <c r="C52" s="3"/>
      <c r="D52" s="3"/>
      <c r="E52" s="3"/>
      <c r="F52" s="3"/>
      <c r="G52" s="3"/>
    </row>
    <row r="53" spans="1:7" ht="14.25">
      <c r="A53" s="109"/>
      <c r="B53" s="109"/>
      <c r="C53" s="3"/>
      <c r="D53" s="3"/>
      <c r="E53" s="3"/>
      <c r="F53" s="3"/>
      <c r="G53" s="3"/>
    </row>
    <row r="54" spans="1:7" ht="14.25">
      <c r="A54" s="109"/>
      <c r="B54" s="109"/>
      <c r="C54" s="3"/>
      <c r="D54" s="3"/>
      <c r="E54" s="3"/>
      <c r="F54" s="3"/>
      <c r="G54" s="3"/>
    </row>
    <row r="55" spans="1:7" ht="14.25">
      <c r="A55" s="109"/>
      <c r="B55" s="109"/>
      <c r="C55" s="3"/>
      <c r="D55" s="3"/>
      <c r="E55" s="3"/>
      <c r="F55" s="3"/>
      <c r="G55" s="3"/>
    </row>
    <row r="56" spans="1:7" ht="14.25">
      <c r="A56" s="109"/>
      <c r="B56" s="109"/>
      <c r="C56" s="3"/>
      <c r="D56" s="3"/>
      <c r="E56" s="3"/>
      <c r="F56" s="3"/>
      <c r="G56" s="3"/>
    </row>
    <row r="57" spans="1:7" ht="14.25">
      <c r="A57" s="109"/>
      <c r="B57" s="109"/>
      <c r="C57" s="3"/>
      <c r="D57" s="3"/>
      <c r="E57" s="3"/>
      <c r="F57" s="3"/>
      <c r="G57" s="3"/>
    </row>
    <row r="58" spans="1:7" ht="14.25">
      <c r="A58" s="109"/>
      <c r="B58" s="109"/>
      <c r="C58" s="3"/>
      <c r="D58" s="3"/>
      <c r="E58" s="3"/>
      <c r="F58" s="3"/>
      <c r="G58" s="3"/>
    </row>
    <row r="59" spans="1:7" ht="14.25">
      <c r="A59" s="109"/>
      <c r="B59" s="109"/>
      <c r="C59" s="3"/>
      <c r="D59" s="3"/>
      <c r="E59" s="3"/>
      <c r="F59" s="3"/>
      <c r="G59" s="3"/>
    </row>
    <row r="60" spans="1:7" ht="14.25">
      <c r="A60" s="109"/>
      <c r="B60" s="109"/>
      <c r="C60" s="3"/>
      <c r="D60" s="3"/>
      <c r="E60" s="3"/>
      <c r="F60" s="3"/>
      <c r="G60" s="3"/>
    </row>
  </sheetData>
  <sheetProtection selectLockedCells="1" selectUnlockedCells="1"/>
  <mergeCells count="57">
    <mergeCell ref="A58:B58"/>
    <mergeCell ref="A59:B59"/>
    <mergeCell ref="A60:B60"/>
    <mergeCell ref="A52:B52"/>
    <mergeCell ref="A53:B53"/>
    <mergeCell ref="A54:B54"/>
    <mergeCell ref="A55:B55"/>
    <mergeCell ref="A56:B56"/>
    <mergeCell ref="A57:B57"/>
    <mergeCell ref="A46:B46"/>
    <mergeCell ref="A47:B47"/>
    <mergeCell ref="A48:B48"/>
    <mergeCell ref="A49:B49"/>
    <mergeCell ref="A50:B50"/>
    <mergeCell ref="A51:B51"/>
    <mergeCell ref="C39:G39"/>
    <mergeCell ref="C40:G40"/>
    <mergeCell ref="C41:G41"/>
    <mergeCell ref="C42:G42"/>
    <mergeCell ref="B44:G44"/>
    <mergeCell ref="A45:B45"/>
    <mergeCell ref="C32:G32"/>
    <mergeCell ref="C33:G33"/>
    <mergeCell ref="C34:G34"/>
    <mergeCell ref="B36:G36"/>
    <mergeCell ref="C37:G37"/>
    <mergeCell ref="C38:G38"/>
    <mergeCell ref="B26:G26"/>
    <mergeCell ref="C27:G27"/>
    <mergeCell ref="C28:G28"/>
    <mergeCell ref="C29:G29"/>
    <mergeCell ref="C30:G30"/>
    <mergeCell ref="C31:G31"/>
    <mergeCell ref="C19:G19"/>
    <mergeCell ref="C20:G20"/>
    <mergeCell ref="C21:G21"/>
    <mergeCell ref="C22:G22"/>
    <mergeCell ref="C23:G23"/>
    <mergeCell ref="C24:G24"/>
    <mergeCell ref="C13:G13"/>
    <mergeCell ref="C14:G14"/>
    <mergeCell ref="C15:F15"/>
    <mergeCell ref="B16:G16"/>
    <mergeCell ref="C17:G17"/>
    <mergeCell ref="C18:G18"/>
    <mergeCell ref="C7:G7"/>
    <mergeCell ref="C8:G8"/>
    <mergeCell ref="C9:G9"/>
    <mergeCell ref="C10:G10"/>
    <mergeCell ref="C11:G11"/>
    <mergeCell ref="C12:G12"/>
    <mergeCell ref="A1:G1"/>
    <mergeCell ref="A2:G2"/>
    <mergeCell ref="B3:G3"/>
    <mergeCell ref="C4:G4"/>
    <mergeCell ref="C5:G5"/>
    <mergeCell ref="C6:G6"/>
  </mergeCells>
  <printOptions/>
  <pageMargins left="0.9048611111111111" right="0.3659722222222222" top="0.7875" bottom="0.7875" header="0.5118055555555555" footer="0.5118055555555555"/>
  <pageSetup horizontalDpi="300" verticalDpi="300" orientation="portrait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dimension ref="A1:E8"/>
  <sheetViews>
    <sheetView zoomScalePageLayoutView="0" workbookViewId="0" topLeftCell="A1">
      <selection activeCell="A9" sqref="A9"/>
    </sheetView>
  </sheetViews>
  <sheetFormatPr defaultColWidth="9.140625" defaultRowHeight="39" customHeight="1"/>
  <cols>
    <col min="1" max="1" width="10.140625" style="6" customWidth="1"/>
    <col min="2" max="2" width="53.8515625" style="6" customWidth="1"/>
    <col min="3" max="3" width="17.140625" style="6" customWidth="1"/>
    <col min="4" max="4" width="15.140625" style="6" customWidth="1"/>
    <col min="5" max="16384" width="9.140625" style="6" customWidth="1"/>
  </cols>
  <sheetData>
    <row r="1" spans="1:5" ht="58.5" customHeight="1">
      <c r="A1" s="110" t="str">
        <f>'I - Dados de Identificação'!A1:G1</f>
        <v>SECRETARIA DE ESTADO DA FAMÍLIA E DESENVOLVIMENTO SOCIAL
PRESTAÇÃO DE CONTAS - REPASSE DE RECURSOS FUNDO A FUNDO
SERVIÇO DE PROTEÇÃO E ATENDIMENTO ESPECIALIZADO A FAMÍLIA E INDIVÍDUOS – PAEFI
PERÍODO MAIO A DEZEMBRO/2016</v>
      </c>
      <c r="B1" s="110"/>
      <c r="C1" s="110"/>
      <c r="D1" s="110"/>
      <c r="E1" s="110"/>
    </row>
    <row r="2" spans="2:4" ht="4.5" customHeight="1">
      <c r="B2" s="1"/>
      <c r="C2" s="1"/>
      <c r="D2" s="1"/>
    </row>
    <row r="3" spans="1:5" ht="15.75" customHeight="1">
      <c r="A3" s="111" t="s">
        <v>70</v>
      </c>
      <c r="B3" s="111"/>
      <c r="C3" s="111"/>
      <c r="D3" s="111"/>
      <c r="E3" s="111"/>
    </row>
    <row r="4" spans="1:5" ht="15.75" customHeight="1">
      <c r="A4" s="8" t="s">
        <v>71</v>
      </c>
      <c r="B4" s="112" t="s">
        <v>72</v>
      </c>
      <c r="C4" s="112"/>
      <c r="D4" s="112"/>
      <c r="E4" s="112"/>
    </row>
    <row r="5" spans="1:5" ht="29.25" customHeight="1">
      <c r="A5" s="9" t="s">
        <v>73</v>
      </c>
      <c r="B5" s="113" t="s">
        <v>74</v>
      </c>
      <c r="C5" s="113"/>
      <c r="D5" s="113"/>
      <c r="E5" s="113"/>
    </row>
    <row r="6" spans="1:5" ht="26.25" customHeight="1">
      <c r="A6" s="10" t="s">
        <v>75</v>
      </c>
      <c r="B6" s="11" t="s">
        <v>76</v>
      </c>
      <c r="C6" s="12" t="s">
        <v>77</v>
      </c>
      <c r="D6" s="12" t="s">
        <v>78</v>
      </c>
      <c r="E6" s="12" t="s">
        <v>79</v>
      </c>
    </row>
    <row r="7" spans="1:5" ht="15" customHeight="1">
      <c r="A7" s="13" t="s">
        <v>80</v>
      </c>
      <c r="B7" s="14" t="s">
        <v>81</v>
      </c>
      <c r="C7" s="15"/>
      <c r="D7" s="15"/>
      <c r="E7" s="16" t="e">
        <f>(D7+D7)/C7</f>
        <v>#DIV/0!</v>
      </c>
    </row>
    <row r="8" spans="1:5" ht="15" customHeight="1">
      <c r="A8" s="13" t="s">
        <v>82</v>
      </c>
      <c r="B8" s="14" t="s">
        <v>83</v>
      </c>
      <c r="C8" s="15"/>
      <c r="D8" s="15"/>
      <c r="E8" s="16" t="e">
        <f>(D8+D8)/C8</f>
        <v>#DIV/0!</v>
      </c>
    </row>
  </sheetData>
  <sheetProtection selectLockedCells="1" selectUnlockedCells="1"/>
  <mergeCells count="4">
    <mergeCell ref="A1:E1"/>
    <mergeCell ref="A3:E3"/>
    <mergeCell ref="B4:E4"/>
    <mergeCell ref="B5:E5"/>
  </mergeCells>
  <printOptions horizontalCentered="1"/>
  <pageMargins left="0.6201388888888889" right="0.5097222222222222" top="0.44027777777777777" bottom="0.30972222222222223" header="0.5118055555555555" footer="0.5118055555555555"/>
  <pageSetup horizontalDpi="300" verticalDpi="300" orientation="portrait" paperSize="9" scale="65"/>
</worksheet>
</file>

<file path=xl/worksheets/sheet3.xml><?xml version="1.0" encoding="utf-8"?>
<worksheet xmlns="http://schemas.openxmlformats.org/spreadsheetml/2006/main" xmlns:r="http://schemas.openxmlformats.org/officeDocument/2006/relationships">
  <dimension ref="A1:I7"/>
  <sheetViews>
    <sheetView zoomScalePageLayoutView="0" workbookViewId="0" topLeftCell="A1">
      <selection activeCell="E8" sqref="E8"/>
    </sheetView>
  </sheetViews>
  <sheetFormatPr defaultColWidth="9.140625" defaultRowHeight="15"/>
  <cols>
    <col min="1" max="1" width="6.140625" style="0" customWidth="1"/>
    <col min="2" max="7" width="11.00390625" style="0" customWidth="1"/>
    <col min="8" max="8" width="17.421875" style="0" customWidth="1"/>
    <col min="9" max="9" width="10.57421875" style="0" customWidth="1"/>
  </cols>
  <sheetData>
    <row r="1" spans="1:9" ht="70.5" customHeight="1">
      <c r="A1" s="103" t="str">
        <f>'II - Execução do Atendimento'!A1:E1</f>
        <v>SECRETARIA DE ESTADO DA FAMÍLIA E DESENVOLVIMENTO SOCIAL
PRESTAÇÃO DE CONTAS - REPASSE DE RECURSOS FUNDO A FUNDO
SERVIÇO DE PROTEÇÃO E ATENDIMENTO ESPECIALIZADO A FAMÍLIA E INDIVÍDUOS – PAEFI
PERÍODO MAIO A DEZEMBRO/2016</v>
      </c>
      <c r="B1" s="103"/>
      <c r="C1" s="103"/>
      <c r="D1" s="103"/>
      <c r="E1" s="103"/>
      <c r="F1" s="103"/>
      <c r="G1" s="103"/>
      <c r="H1" s="103"/>
      <c r="I1" s="103"/>
    </row>
    <row r="2" spans="1:9" ht="17.25" customHeight="1">
      <c r="A2" s="103" t="s">
        <v>84</v>
      </c>
      <c r="B2" s="103"/>
      <c r="C2" s="103"/>
      <c r="D2" s="103"/>
      <c r="E2" s="103"/>
      <c r="F2" s="103"/>
      <c r="G2" s="103"/>
      <c r="H2" s="103"/>
      <c r="I2" s="103"/>
    </row>
    <row r="3" spans="1:9" ht="14.25">
      <c r="A3" s="2" t="s">
        <v>85</v>
      </c>
      <c r="B3" s="104" t="s">
        <v>86</v>
      </c>
      <c r="C3" s="104"/>
      <c r="D3" s="104"/>
      <c r="E3" s="104"/>
      <c r="F3" s="104"/>
      <c r="G3" s="104"/>
      <c r="H3" s="17" t="s">
        <v>87</v>
      </c>
      <c r="I3" s="17" t="s">
        <v>79</v>
      </c>
    </row>
    <row r="4" spans="1:9" ht="14.25">
      <c r="A4" s="3" t="s">
        <v>88</v>
      </c>
      <c r="B4" s="114" t="s">
        <v>89</v>
      </c>
      <c r="C4" s="114"/>
      <c r="D4" s="114"/>
      <c r="E4" s="114"/>
      <c r="F4" s="114"/>
      <c r="G4" s="114"/>
      <c r="H4" s="18">
        <v>0</v>
      </c>
      <c r="I4" s="19" t="e">
        <f>H4/H$7</f>
        <v>#DIV/0!</v>
      </c>
    </row>
    <row r="5" spans="1:9" ht="14.25">
      <c r="A5" s="3" t="s">
        <v>90</v>
      </c>
      <c r="B5" s="114" t="s">
        <v>91</v>
      </c>
      <c r="C5" s="114"/>
      <c r="D5" s="114"/>
      <c r="E5" s="114"/>
      <c r="F5" s="114"/>
      <c r="G5" s="114"/>
      <c r="H5" s="18">
        <v>0</v>
      </c>
      <c r="I5" s="19" t="e">
        <f>H5/H$7</f>
        <v>#DIV/0!</v>
      </c>
    </row>
    <row r="6" spans="1:9" ht="14.25">
      <c r="A6" s="3" t="s">
        <v>92</v>
      </c>
      <c r="B6" s="114" t="s">
        <v>93</v>
      </c>
      <c r="C6" s="114"/>
      <c r="D6" s="114"/>
      <c r="E6" s="114"/>
      <c r="F6" s="114"/>
      <c r="G6" s="114"/>
      <c r="H6" s="18">
        <v>0</v>
      </c>
      <c r="I6" s="19" t="e">
        <f>H6/H$7</f>
        <v>#DIV/0!</v>
      </c>
    </row>
    <row r="7" spans="1:9" ht="14.25">
      <c r="A7" s="3" t="s">
        <v>94</v>
      </c>
      <c r="B7" s="115" t="s">
        <v>95</v>
      </c>
      <c r="C7" s="115"/>
      <c r="D7" s="115"/>
      <c r="E7" s="115"/>
      <c r="F7" s="115"/>
      <c r="G7" s="115"/>
      <c r="H7" s="20">
        <f>SUM(H4:H6)</f>
        <v>0</v>
      </c>
      <c r="I7" s="19" t="e">
        <f>H7/H$7</f>
        <v>#DIV/0!</v>
      </c>
    </row>
  </sheetData>
  <sheetProtection selectLockedCells="1" selectUnlockedCells="1"/>
  <mergeCells count="7">
    <mergeCell ref="B7:G7"/>
    <mergeCell ref="A1:I1"/>
    <mergeCell ref="A2:I2"/>
    <mergeCell ref="B3:G3"/>
    <mergeCell ref="B4:G4"/>
    <mergeCell ref="B5:G5"/>
    <mergeCell ref="B6:G6"/>
  </mergeCells>
  <printOptions horizontalCentered="1"/>
  <pageMargins left="0.9840277777777777" right="0.7875" top="0.7875" bottom="0.7875" header="0.5118055555555555" footer="0.5118055555555555"/>
  <pageSetup horizontalDpi="300" verticalDpi="300" orientation="portrait" paperSize="9" scale="85"/>
</worksheet>
</file>

<file path=xl/worksheets/sheet4.xml><?xml version="1.0" encoding="utf-8"?>
<worksheet xmlns="http://schemas.openxmlformats.org/spreadsheetml/2006/main" xmlns:r="http://schemas.openxmlformats.org/officeDocument/2006/relationships">
  <dimension ref="A1:L79"/>
  <sheetViews>
    <sheetView tabSelected="1" zoomScale="85" zoomScaleNormal="85" zoomScalePageLayoutView="0" workbookViewId="0" topLeftCell="A1">
      <selection activeCell="H4" sqref="H4:L4"/>
    </sheetView>
  </sheetViews>
  <sheetFormatPr defaultColWidth="9.140625" defaultRowHeight="15"/>
  <cols>
    <col min="1" max="1" width="5.28125" style="0" customWidth="1"/>
    <col min="2" max="2" width="21.57421875" style="0" customWidth="1"/>
    <col min="3" max="3" width="36.421875" style="0" customWidth="1"/>
    <col min="4" max="4" width="17.7109375" style="0" customWidth="1"/>
    <col min="7" max="7" width="19.140625" style="0" customWidth="1"/>
    <col min="8" max="8" width="17.8515625" style="0" customWidth="1"/>
    <col min="9" max="9" width="12.8515625" style="0" customWidth="1"/>
    <col min="10" max="10" width="15.57421875" style="0" customWidth="1"/>
    <col min="11" max="11" width="17.8515625" style="0" customWidth="1"/>
    <col min="12" max="12" width="17.28125" style="21" customWidth="1"/>
  </cols>
  <sheetData>
    <row r="1" spans="1:12" ht="64.5" customHeight="1">
      <c r="A1" s="110" t="str">
        <f>'III - Resumo Executivo'!A1:I1</f>
        <v>SECRETARIA DE ESTADO DA FAMÍLIA E DESENVOLVIMENTO SOCIAL
PRESTAÇÃO DE CONTAS - REPASSE DE RECURSOS FUNDO A FUNDO
SERVIÇO DE PROTEÇÃO E ATENDIMENTO ESPECIALIZADO A FAMÍLIA E INDIVÍDUOS – PAEFI
PERÍODO MAIO A DEZEMBRO/2016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</row>
    <row r="2" spans="1:12" ht="17.25" customHeight="1">
      <c r="A2" s="111" t="s">
        <v>96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</row>
    <row r="3" spans="1:12" ht="14.25">
      <c r="A3" s="22" t="s">
        <v>97</v>
      </c>
      <c r="B3" s="22" t="s">
        <v>98</v>
      </c>
      <c r="C3" s="23"/>
      <c r="D3" s="23"/>
      <c r="E3" s="23"/>
      <c r="F3" s="23"/>
      <c r="H3" s="116"/>
      <c r="I3" s="116"/>
      <c r="J3" s="116"/>
      <c r="K3" s="116"/>
      <c r="L3" s="116"/>
    </row>
    <row r="4" spans="1:12" ht="14.25">
      <c r="A4" s="22" t="s">
        <v>99</v>
      </c>
      <c r="B4" s="22" t="s">
        <v>100</v>
      </c>
      <c r="C4" s="24" t="s">
        <v>101</v>
      </c>
      <c r="D4" s="25"/>
      <c r="E4" s="25"/>
      <c r="F4" s="25"/>
      <c r="H4" s="116"/>
      <c r="I4" s="116"/>
      <c r="J4" s="116"/>
      <c r="K4" s="116"/>
      <c r="L4" s="116"/>
    </row>
    <row r="5" spans="1:12" ht="7.5" customHeight="1">
      <c r="A5" s="25"/>
      <c r="B5" s="25"/>
      <c r="C5" s="25"/>
      <c r="D5" s="25"/>
      <c r="E5" s="25"/>
      <c r="F5" s="25"/>
      <c r="H5" s="26"/>
      <c r="I5" s="26"/>
      <c r="J5" s="26"/>
      <c r="K5" s="26"/>
      <c r="L5" s="27"/>
    </row>
    <row r="6" spans="1:12" ht="14.25">
      <c r="A6" s="28" t="s">
        <v>102</v>
      </c>
      <c r="B6" s="28" t="s">
        <v>103</v>
      </c>
      <c r="C6" s="28"/>
      <c r="D6" s="28"/>
      <c r="E6" s="28"/>
      <c r="F6" s="28"/>
      <c r="G6" s="28"/>
      <c r="H6" s="28"/>
      <c r="I6" s="28"/>
      <c r="J6" s="28"/>
      <c r="K6" s="28"/>
      <c r="L6" s="29"/>
    </row>
    <row r="7" spans="1:12" ht="14.25" customHeight="1">
      <c r="A7" s="117" t="s">
        <v>104</v>
      </c>
      <c r="B7" s="117" t="s">
        <v>105</v>
      </c>
      <c r="C7" s="117" t="s">
        <v>106</v>
      </c>
      <c r="D7" s="117" t="s">
        <v>107</v>
      </c>
      <c r="E7" s="117"/>
      <c r="F7" s="117"/>
      <c r="G7" s="117" t="s">
        <v>108</v>
      </c>
      <c r="H7" s="117" t="s">
        <v>109</v>
      </c>
      <c r="I7" s="117" t="s">
        <v>110</v>
      </c>
      <c r="J7" s="117" t="s">
        <v>111</v>
      </c>
      <c r="K7" s="117" t="s">
        <v>112</v>
      </c>
      <c r="L7" s="118" t="s">
        <v>87</v>
      </c>
    </row>
    <row r="8" spans="1:12" ht="15" customHeight="1">
      <c r="A8" s="117"/>
      <c r="B8" s="117"/>
      <c r="C8" s="117"/>
      <c r="D8" s="30" t="s">
        <v>113</v>
      </c>
      <c r="E8" s="117" t="s">
        <v>114</v>
      </c>
      <c r="F8" s="117"/>
      <c r="G8" s="117"/>
      <c r="H8" s="117"/>
      <c r="I8" s="117"/>
      <c r="J8" s="117"/>
      <c r="K8" s="117"/>
      <c r="L8" s="118"/>
    </row>
    <row r="9" spans="1:12" ht="14.25">
      <c r="A9" s="31">
        <v>1</v>
      </c>
      <c r="B9" s="3"/>
      <c r="C9" s="3"/>
      <c r="D9" s="3"/>
      <c r="E9" s="109"/>
      <c r="F9" s="109"/>
      <c r="G9" s="3"/>
      <c r="H9" s="3"/>
      <c r="I9" s="3"/>
      <c r="J9" s="3"/>
      <c r="K9" s="3"/>
      <c r="L9" s="32">
        <v>0</v>
      </c>
    </row>
    <row r="10" spans="1:12" ht="14.25">
      <c r="A10" s="31">
        <v>2</v>
      </c>
      <c r="B10" s="3"/>
      <c r="C10" s="3"/>
      <c r="D10" s="3"/>
      <c r="E10" s="109"/>
      <c r="F10" s="109"/>
      <c r="G10" s="3"/>
      <c r="H10" s="3"/>
      <c r="I10" s="3"/>
      <c r="J10" s="3"/>
      <c r="K10" s="3"/>
      <c r="L10" s="32">
        <v>0</v>
      </c>
    </row>
    <row r="11" spans="1:12" ht="14.25">
      <c r="A11" s="31">
        <v>3</v>
      </c>
      <c r="B11" s="3"/>
      <c r="C11" s="3"/>
      <c r="D11" s="3"/>
      <c r="E11" s="109"/>
      <c r="F11" s="109"/>
      <c r="G11" s="3"/>
      <c r="H11" s="3"/>
      <c r="I11" s="3"/>
      <c r="J11" s="3"/>
      <c r="K11" s="3"/>
      <c r="L11" s="32">
        <v>0</v>
      </c>
    </row>
    <row r="12" spans="1:12" ht="14.25">
      <c r="A12" s="31">
        <v>4</v>
      </c>
      <c r="B12" s="3"/>
      <c r="C12" s="3"/>
      <c r="D12" s="3"/>
      <c r="E12" s="109"/>
      <c r="F12" s="109"/>
      <c r="G12" s="3"/>
      <c r="H12" s="3"/>
      <c r="I12" s="3"/>
      <c r="J12" s="3"/>
      <c r="K12" s="3"/>
      <c r="L12" s="32">
        <v>0</v>
      </c>
    </row>
    <row r="13" spans="1:12" ht="14.25">
      <c r="A13" s="31">
        <v>5</v>
      </c>
      <c r="B13" s="3"/>
      <c r="C13" s="3"/>
      <c r="D13" s="3"/>
      <c r="E13" s="109"/>
      <c r="F13" s="109"/>
      <c r="G13" s="3"/>
      <c r="H13" s="3"/>
      <c r="I13" s="3"/>
      <c r="J13" s="3"/>
      <c r="K13" s="3"/>
      <c r="L13" s="32">
        <v>0</v>
      </c>
    </row>
    <row r="14" spans="1:12" ht="14.25">
      <c r="A14" s="31">
        <v>6</v>
      </c>
      <c r="B14" s="3"/>
      <c r="C14" s="3"/>
      <c r="D14" s="3"/>
      <c r="E14" s="109"/>
      <c r="F14" s="109"/>
      <c r="G14" s="3"/>
      <c r="H14" s="3"/>
      <c r="I14" s="3"/>
      <c r="J14" s="3"/>
      <c r="K14" s="3"/>
      <c r="L14" s="32">
        <v>0</v>
      </c>
    </row>
    <row r="15" spans="1:12" ht="14.25">
      <c r="A15" s="31">
        <v>7</v>
      </c>
      <c r="B15" s="3"/>
      <c r="C15" s="3"/>
      <c r="D15" s="3"/>
      <c r="E15" s="109"/>
      <c r="F15" s="109"/>
      <c r="G15" s="3"/>
      <c r="H15" s="3"/>
      <c r="I15" s="3"/>
      <c r="J15" s="3"/>
      <c r="K15" s="3"/>
      <c r="L15" s="32">
        <v>0</v>
      </c>
    </row>
    <row r="16" spans="1:12" ht="14.25">
      <c r="A16" s="31">
        <v>8</v>
      </c>
      <c r="B16" s="3"/>
      <c r="C16" s="3"/>
      <c r="D16" s="3"/>
      <c r="E16" s="109"/>
      <c r="F16" s="109"/>
      <c r="G16" s="3"/>
      <c r="H16" s="3"/>
      <c r="I16" s="3"/>
      <c r="J16" s="3"/>
      <c r="K16" s="3"/>
      <c r="L16" s="32">
        <v>0</v>
      </c>
    </row>
    <row r="17" spans="1:12" ht="14.25">
      <c r="A17" s="31">
        <v>9</v>
      </c>
      <c r="B17" s="3"/>
      <c r="C17" s="3"/>
      <c r="D17" s="3"/>
      <c r="E17" s="109"/>
      <c r="F17" s="109"/>
      <c r="G17" s="3"/>
      <c r="H17" s="3"/>
      <c r="I17" s="3"/>
      <c r="J17" s="3"/>
      <c r="K17" s="3"/>
      <c r="L17" s="32">
        <v>0</v>
      </c>
    </row>
    <row r="18" spans="1:12" ht="14.25">
      <c r="A18" s="31">
        <v>10</v>
      </c>
      <c r="B18" s="3"/>
      <c r="C18" s="3"/>
      <c r="D18" s="3"/>
      <c r="E18" s="109"/>
      <c r="F18" s="109"/>
      <c r="G18" s="3"/>
      <c r="H18" s="3"/>
      <c r="I18" s="3"/>
      <c r="J18" s="3"/>
      <c r="K18" s="3"/>
      <c r="L18" s="32">
        <v>0</v>
      </c>
    </row>
    <row r="19" spans="1:12" ht="29.25" customHeight="1">
      <c r="A19" s="119" t="s">
        <v>115</v>
      </c>
      <c r="B19" s="119"/>
      <c r="C19" s="119"/>
      <c r="D19" s="119"/>
      <c r="E19" s="119"/>
      <c r="F19" s="119"/>
      <c r="G19" s="119"/>
      <c r="H19" s="119"/>
      <c r="I19" s="119"/>
      <c r="J19" s="119"/>
      <c r="K19" s="119"/>
      <c r="L19" s="119"/>
    </row>
    <row r="20" spans="1:12" ht="14.25">
      <c r="A20" s="33"/>
      <c r="B20" s="33"/>
      <c r="C20" s="33"/>
      <c r="D20" s="33"/>
      <c r="E20" s="33"/>
      <c r="F20" s="33"/>
      <c r="G20" s="33"/>
      <c r="H20" s="33"/>
      <c r="I20" s="120" t="s">
        <v>116</v>
      </c>
      <c r="J20" s="120"/>
      <c r="K20" s="120"/>
      <c r="L20" s="34">
        <f>SUM(L9:L18)</f>
        <v>0</v>
      </c>
    </row>
    <row r="21" spans="1:12" ht="14.25">
      <c r="A21" s="33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</row>
    <row r="22" spans="1:2" ht="14.25">
      <c r="A22" t="s">
        <v>117</v>
      </c>
      <c r="B22" t="s">
        <v>118</v>
      </c>
    </row>
    <row r="23" spans="1:12" ht="14.25">
      <c r="A23" s="31" t="s">
        <v>104</v>
      </c>
      <c r="B23" s="121" t="s">
        <v>119</v>
      </c>
      <c r="C23" s="121"/>
      <c r="D23" s="121"/>
      <c r="E23" s="121"/>
      <c r="F23" s="120" t="s">
        <v>120</v>
      </c>
      <c r="G23" s="120"/>
      <c r="H23" s="120"/>
      <c r="I23" s="35" t="s">
        <v>110</v>
      </c>
      <c r="J23" s="36" t="s">
        <v>121</v>
      </c>
      <c r="K23" s="37" t="s">
        <v>122</v>
      </c>
      <c r="L23" s="38" t="s">
        <v>123</v>
      </c>
    </row>
    <row r="24" spans="1:12" ht="14.25">
      <c r="A24" s="31">
        <v>1</v>
      </c>
      <c r="B24" s="122"/>
      <c r="C24" s="122"/>
      <c r="D24" s="122"/>
      <c r="E24" s="122"/>
      <c r="F24" s="123"/>
      <c r="G24" s="123"/>
      <c r="H24" s="123"/>
      <c r="I24" s="39"/>
      <c r="J24" s="31"/>
      <c r="K24" s="40"/>
      <c r="L24" s="32">
        <v>0</v>
      </c>
    </row>
    <row r="25" spans="1:12" ht="14.25">
      <c r="A25" s="31">
        <v>2</v>
      </c>
      <c r="B25" s="122"/>
      <c r="C25" s="122"/>
      <c r="D25" s="122"/>
      <c r="E25" s="122"/>
      <c r="F25" s="123"/>
      <c r="G25" s="123"/>
      <c r="H25" s="123"/>
      <c r="I25" s="41"/>
      <c r="J25" s="42"/>
      <c r="K25" s="40"/>
      <c r="L25" s="32">
        <v>0</v>
      </c>
    </row>
    <row r="26" spans="1:12" ht="14.25">
      <c r="A26" s="31">
        <v>3</v>
      </c>
      <c r="B26" s="122"/>
      <c r="C26" s="122"/>
      <c r="D26" s="122"/>
      <c r="E26" s="122"/>
      <c r="F26" s="123"/>
      <c r="G26" s="123"/>
      <c r="H26" s="123"/>
      <c r="I26" s="41"/>
      <c r="J26" s="42"/>
      <c r="K26" s="40"/>
      <c r="L26" s="32">
        <v>0</v>
      </c>
    </row>
    <row r="27" spans="1:12" ht="14.25">
      <c r="A27" s="31">
        <v>4</v>
      </c>
      <c r="B27" s="122"/>
      <c r="C27" s="122"/>
      <c r="D27" s="122"/>
      <c r="E27" s="122"/>
      <c r="F27" s="123"/>
      <c r="G27" s="123"/>
      <c r="H27" s="123"/>
      <c r="I27" s="41"/>
      <c r="J27" s="42"/>
      <c r="K27" s="40"/>
      <c r="L27" s="32">
        <v>0</v>
      </c>
    </row>
    <row r="28" spans="1:12" ht="14.25">
      <c r="A28" s="31">
        <v>5</v>
      </c>
      <c r="B28" s="122"/>
      <c r="C28" s="122"/>
      <c r="D28" s="122"/>
      <c r="E28" s="122"/>
      <c r="F28" s="123"/>
      <c r="G28" s="123"/>
      <c r="H28" s="123"/>
      <c r="I28" s="41"/>
      <c r="J28" s="42"/>
      <c r="K28" s="40"/>
      <c r="L28" s="32">
        <v>0</v>
      </c>
    </row>
    <row r="29" spans="1:12" ht="14.25">
      <c r="A29" s="31">
        <v>6</v>
      </c>
      <c r="B29" s="122"/>
      <c r="C29" s="122"/>
      <c r="D29" s="122"/>
      <c r="E29" s="122"/>
      <c r="F29" s="123"/>
      <c r="G29" s="123"/>
      <c r="H29" s="123"/>
      <c r="I29" s="41"/>
      <c r="J29" s="42"/>
      <c r="K29" s="40"/>
      <c r="L29" s="32">
        <v>0</v>
      </c>
    </row>
    <row r="30" spans="1:12" ht="14.25">
      <c r="A30" s="31">
        <v>7</v>
      </c>
      <c r="B30" s="122"/>
      <c r="C30" s="122"/>
      <c r="D30" s="122"/>
      <c r="E30" s="122"/>
      <c r="F30" s="123"/>
      <c r="G30" s="123"/>
      <c r="H30" s="123"/>
      <c r="I30" s="41"/>
      <c r="J30" s="42"/>
      <c r="K30" s="40"/>
      <c r="L30" s="32">
        <v>0</v>
      </c>
    </row>
    <row r="31" spans="1:12" ht="14.25">
      <c r="A31" s="31">
        <v>8</v>
      </c>
      <c r="B31" s="122"/>
      <c r="C31" s="122"/>
      <c r="D31" s="122"/>
      <c r="E31" s="122"/>
      <c r="F31" s="123"/>
      <c r="G31" s="123"/>
      <c r="H31" s="123"/>
      <c r="I31" s="41"/>
      <c r="J31" s="42"/>
      <c r="K31" s="40"/>
      <c r="L31" s="32">
        <v>0</v>
      </c>
    </row>
    <row r="32" spans="1:12" ht="14.25">
      <c r="A32" s="31">
        <v>9</v>
      </c>
      <c r="B32" s="122"/>
      <c r="C32" s="122"/>
      <c r="D32" s="122"/>
      <c r="E32" s="122"/>
      <c r="F32" s="123"/>
      <c r="G32" s="123"/>
      <c r="H32" s="123"/>
      <c r="I32" s="41"/>
      <c r="J32" s="42"/>
      <c r="K32" s="40"/>
      <c r="L32" s="32">
        <v>0</v>
      </c>
    </row>
    <row r="33" spans="1:12" ht="14.25">
      <c r="A33" s="31">
        <v>10</v>
      </c>
      <c r="B33" s="122"/>
      <c r="C33" s="122"/>
      <c r="D33" s="122"/>
      <c r="E33" s="122"/>
      <c r="F33" s="123"/>
      <c r="G33" s="123"/>
      <c r="H33" s="123"/>
      <c r="I33" s="41"/>
      <c r="J33" s="42"/>
      <c r="K33" s="40"/>
      <c r="L33" s="32">
        <v>0</v>
      </c>
    </row>
    <row r="34" ht="7.5" customHeight="1">
      <c r="I34" s="43"/>
    </row>
    <row r="35" spans="9:12" ht="14.25">
      <c r="I35" s="120" t="s">
        <v>124</v>
      </c>
      <c r="J35" s="120"/>
      <c r="K35" s="120"/>
      <c r="L35" s="34">
        <f>SUM(L24:L33)</f>
        <v>0</v>
      </c>
    </row>
    <row r="36" spans="1:5" ht="14.25">
      <c r="A36" s="44" t="s">
        <v>125</v>
      </c>
      <c r="B36" s="44" t="s">
        <v>126</v>
      </c>
      <c r="C36" s="44"/>
      <c r="D36" s="44"/>
      <c r="E36" s="44"/>
    </row>
    <row r="37" spans="1:12" ht="14.25">
      <c r="A37" s="45" t="s">
        <v>104</v>
      </c>
      <c r="B37" s="37" t="s">
        <v>127</v>
      </c>
      <c r="C37" s="124" t="s">
        <v>128</v>
      </c>
      <c r="D37" s="124"/>
      <c r="E37" s="124"/>
      <c r="F37" s="124"/>
      <c r="G37" s="124"/>
      <c r="H37" s="125" t="s">
        <v>129</v>
      </c>
      <c r="I37" s="125"/>
      <c r="J37" s="125"/>
      <c r="K37" s="35" t="s">
        <v>110</v>
      </c>
      <c r="L37" s="46" t="s">
        <v>87</v>
      </c>
    </row>
    <row r="38" spans="1:12" ht="14.25" customHeight="1">
      <c r="A38" s="31">
        <v>1</v>
      </c>
      <c r="B38" s="42"/>
      <c r="C38" s="126"/>
      <c r="D38" s="126"/>
      <c r="E38" s="126"/>
      <c r="F38" s="126"/>
      <c r="G38" s="126"/>
      <c r="H38" s="126"/>
      <c r="I38" s="126"/>
      <c r="J38" s="126"/>
      <c r="K38" s="31"/>
      <c r="L38" s="32">
        <v>0</v>
      </c>
    </row>
    <row r="39" spans="1:12" ht="14.25" customHeight="1">
      <c r="A39" s="31">
        <v>2</v>
      </c>
      <c r="B39" s="42"/>
      <c r="C39" s="126"/>
      <c r="D39" s="126"/>
      <c r="E39" s="126"/>
      <c r="F39" s="126"/>
      <c r="G39" s="126"/>
      <c r="H39" s="126"/>
      <c r="I39" s="126"/>
      <c r="J39" s="126"/>
      <c r="K39" s="31"/>
      <c r="L39" s="32">
        <v>0</v>
      </c>
    </row>
    <row r="40" spans="1:12" ht="14.25" customHeight="1">
      <c r="A40" s="31">
        <v>3</v>
      </c>
      <c r="B40" s="42"/>
      <c r="C40" s="126"/>
      <c r="D40" s="126"/>
      <c r="E40" s="126"/>
      <c r="F40" s="126"/>
      <c r="G40" s="126"/>
      <c r="H40" s="126"/>
      <c r="I40" s="126"/>
      <c r="J40" s="126"/>
      <c r="K40" s="31"/>
      <c r="L40" s="32">
        <v>0</v>
      </c>
    </row>
    <row r="41" spans="1:12" ht="14.25" customHeight="1">
      <c r="A41" s="31">
        <v>4</v>
      </c>
      <c r="B41" s="42"/>
      <c r="C41" s="126"/>
      <c r="D41" s="126"/>
      <c r="E41" s="126"/>
      <c r="F41" s="126"/>
      <c r="G41" s="126"/>
      <c r="H41" s="126"/>
      <c r="I41" s="126"/>
      <c r="J41" s="126"/>
      <c r="K41" s="31"/>
      <c r="L41" s="32">
        <v>0</v>
      </c>
    </row>
    <row r="42" spans="1:12" ht="14.25" customHeight="1">
      <c r="A42" s="31">
        <v>5</v>
      </c>
      <c r="B42" s="42"/>
      <c r="C42" s="126"/>
      <c r="D42" s="126"/>
      <c r="E42" s="126"/>
      <c r="F42" s="126"/>
      <c r="G42" s="126"/>
      <c r="H42" s="126"/>
      <c r="I42" s="126"/>
      <c r="J42" s="126"/>
      <c r="K42" s="31"/>
      <c r="L42" s="32">
        <v>0</v>
      </c>
    </row>
    <row r="43" spans="1:12" ht="14.25" customHeight="1">
      <c r="A43" s="31">
        <v>6</v>
      </c>
      <c r="B43" s="42"/>
      <c r="C43" s="126"/>
      <c r="D43" s="126"/>
      <c r="E43" s="126"/>
      <c r="F43" s="126"/>
      <c r="G43" s="126"/>
      <c r="H43" s="126"/>
      <c r="I43" s="126"/>
      <c r="J43" s="126"/>
      <c r="K43" s="31"/>
      <c r="L43" s="32">
        <v>0</v>
      </c>
    </row>
    <row r="44" spans="1:12" ht="14.25" customHeight="1">
      <c r="A44" s="31">
        <v>7</v>
      </c>
      <c r="B44" s="42"/>
      <c r="C44" s="126"/>
      <c r="D44" s="126"/>
      <c r="E44" s="126"/>
      <c r="F44" s="126"/>
      <c r="G44" s="126"/>
      <c r="H44" s="126"/>
      <c r="I44" s="126"/>
      <c r="J44" s="126"/>
      <c r="K44" s="31"/>
      <c r="L44" s="32">
        <v>0</v>
      </c>
    </row>
    <row r="45" spans="1:12" ht="14.25" customHeight="1">
      <c r="A45" s="31">
        <v>8</v>
      </c>
      <c r="B45" s="42"/>
      <c r="C45" s="126"/>
      <c r="D45" s="126"/>
      <c r="E45" s="126"/>
      <c r="F45" s="126"/>
      <c r="G45" s="126"/>
      <c r="H45" s="126"/>
      <c r="I45" s="126"/>
      <c r="J45" s="126"/>
      <c r="K45" s="31"/>
      <c r="L45" s="32">
        <v>0</v>
      </c>
    </row>
    <row r="46" spans="1:12" ht="14.25" customHeight="1">
      <c r="A46" s="31">
        <v>9</v>
      </c>
      <c r="B46" s="42"/>
      <c r="C46" s="126"/>
      <c r="D46" s="126"/>
      <c r="E46" s="126"/>
      <c r="F46" s="126"/>
      <c r="G46" s="126"/>
      <c r="H46" s="126"/>
      <c r="I46" s="126"/>
      <c r="J46" s="126"/>
      <c r="K46" s="31"/>
      <c r="L46" s="32">
        <v>0</v>
      </c>
    </row>
    <row r="47" spans="1:12" ht="14.25" customHeight="1">
      <c r="A47" s="31">
        <v>10</v>
      </c>
      <c r="B47" s="42"/>
      <c r="C47" s="126"/>
      <c r="D47" s="126"/>
      <c r="E47" s="126"/>
      <c r="F47" s="126"/>
      <c r="G47" s="126"/>
      <c r="H47" s="126"/>
      <c r="I47" s="126"/>
      <c r="J47" s="126"/>
      <c r="K47" s="31"/>
      <c r="L47" s="32">
        <v>0</v>
      </c>
    </row>
    <row r="48" ht="7.5" customHeight="1">
      <c r="E48" s="47"/>
    </row>
    <row r="49" spans="9:12" ht="14.25">
      <c r="I49" s="125" t="s">
        <v>130</v>
      </c>
      <c r="J49" s="125"/>
      <c r="K49" s="125"/>
      <c r="L49" s="48">
        <f>SUM(L38:L47)</f>
        <v>0</v>
      </c>
    </row>
    <row r="53" spans="5:12" ht="14.25">
      <c r="E53" s="127" t="s">
        <v>131</v>
      </c>
      <c r="F53" s="127"/>
      <c r="G53" s="127"/>
      <c r="H53" s="127"/>
      <c r="I53" s="127"/>
      <c r="J53" s="127"/>
      <c r="K53" s="127"/>
      <c r="L53" s="127"/>
    </row>
    <row r="54" spans="5:12" ht="14.25">
      <c r="E54" s="49"/>
      <c r="F54" s="50"/>
      <c r="G54" s="50"/>
      <c r="H54" s="50"/>
      <c r="I54" s="50"/>
      <c r="J54" s="50"/>
      <c r="K54" s="50"/>
      <c r="L54" s="51"/>
    </row>
    <row r="55" spans="5:12" ht="14.25">
      <c r="E55" s="52" t="s">
        <v>132</v>
      </c>
      <c r="F55" s="108" t="s">
        <v>133</v>
      </c>
      <c r="G55" s="108"/>
      <c r="H55" s="32">
        <v>0</v>
      </c>
      <c r="I55" s="53" t="s">
        <v>134</v>
      </c>
      <c r="J55" s="108" t="s">
        <v>135</v>
      </c>
      <c r="K55" s="108"/>
      <c r="L55" s="32">
        <v>0</v>
      </c>
    </row>
    <row r="56" spans="5:12" ht="14.25">
      <c r="E56" s="54"/>
      <c r="F56" s="55" t="s">
        <v>136</v>
      </c>
      <c r="G56" s="56"/>
      <c r="H56" s="56"/>
      <c r="I56" s="56"/>
      <c r="J56" s="56"/>
      <c r="K56" s="56"/>
      <c r="L56" s="57"/>
    </row>
    <row r="57" spans="5:12" ht="14.25">
      <c r="E57" s="52" t="s">
        <v>137</v>
      </c>
      <c r="F57" s="108" t="s">
        <v>138</v>
      </c>
      <c r="G57" s="108"/>
      <c r="H57" s="20">
        <f>'III - Resumo Executivo'!H4</f>
        <v>0</v>
      </c>
      <c r="I57" s="53" t="s">
        <v>139</v>
      </c>
      <c r="J57" s="108" t="s">
        <v>140</v>
      </c>
      <c r="K57" s="108"/>
      <c r="L57" s="58">
        <f>L35+L49</f>
        <v>0</v>
      </c>
    </row>
    <row r="58" spans="5:12" ht="14.25">
      <c r="E58" s="52"/>
      <c r="F58" s="53"/>
      <c r="G58" s="53"/>
      <c r="H58" s="47"/>
      <c r="I58" s="59"/>
      <c r="J58" s="53"/>
      <c r="K58" s="53"/>
      <c r="L58" s="60"/>
    </row>
    <row r="59" spans="5:12" ht="14.25">
      <c r="E59" s="52" t="s">
        <v>141</v>
      </c>
      <c r="F59" s="108" t="s">
        <v>142</v>
      </c>
      <c r="G59" s="108"/>
      <c r="H59" s="18">
        <v>0</v>
      </c>
      <c r="I59" s="53" t="s">
        <v>143</v>
      </c>
      <c r="J59" s="108" t="s">
        <v>144</v>
      </c>
      <c r="K59" s="108"/>
      <c r="L59" s="58">
        <f>(H55+H57+H59+L55)-L57</f>
        <v>0</v>
      </c>
    </row>
    <row r="60" spans="5:12" ht="14.25">
      <c r="E60" s="54"/>
      <c r="F60" s="56"/>
      <c r="G60" s="56"/>
      <c r="H60" s="56"/>
      <c r="I60" s="56" t="s">
        <v>145</v>
      </c>
      <c r="J60" s="61" t="s">
        <v>146</v>
      </c>
      <c r="K60" s="56"/>
      <c r="L60" s="57"/>
    </row>
    <row r="61" spans="5:12" ht="14.25">
      <c r="E61" s="62"/>
      <c r="F61" s="63"/>
      <c r="G61" s="63"/>
      <c r="H61" s="63"/>
      <c r="I61" s="63"/>
      <c r="J61" s="63"/>
      <c r="K61" s="63"/>
      <c r="L61" s="64"/>
    </row>
    <row r="64" spans="1:12" ht="14.25">
      <c r="A64" s="128" t="s">
        <v>147</v>
      </c>
      <c r="B64" s="128"/>
      <c r="C64" s="128"/>
      <c r="D64" s="128"/>
      <c r="E64" s="128"/>
      <c r="F64" s="128"/>
      <c r="G64" s="128"/>
      <c r="H64" s="128"/>
      <c r="I64" s="128"/>
      <c r="J64" s="128"/>
      <c r="K64" s="128"/>
      <c r="L64" s="128"/>
    </row>
    <row r="65" spans="1:12" ht="14.25">
      <c r="A65" s="65"/>
      <c r="B65" s="66"/>
      <c r="C65" s="66"/>
      <c r="D65" s="66"/>
      <c r="E65" s="66"/>
      <c r="F65" s="66"/>
      <c r="G65" s="66"/>
      <c r="H65" s="66"/>
      <c r="I65" s="66"/>
      <c r="J65" s="66"/>
      <c r="K65" s="66"/>
      <c r="L65" s="67"/>
    </row>
    <row r="66" spans="1:12" ht="14.25">
      <c r="A66" s="65"/>
      <c r="B66" s="66"/>
      <c r="C66" s="66"/>
      <c r="D66" s="66"/>
      <c r="E66" s="66"/>
      <c r="F66" s="66"/>
      <c r="G66" s="66"/>
      <c r="H66" s="66"/>
      <c r="I66" s="66"/>
      <c r="J66" s="66"/>
      <c r="K66" s="66"/>
      <c r="L66" s="67"/>
    </row>
    <row r="67" spans="1:12" ht="14.25">
      <c r="A67" s="65"/>
      <c r="B67" s="66"/>
      <c r="C67" s="66"/>
      <c r="D67" s="66"/>
      <c r="E67" s="66"/>
      <c r="F67" s="66"/>
      <c r="G67" s="66"/>
      <c r="H67" s="66"/>
      <c r="I67" s="66"/>
      <c r="J67" s="66"/>
      <c r="K67" s="66"/>
      <c r="L67" s="67"/>
    </row>
    <row r="68" spans="1:12" ht="14.25">
      <c r="A68" s="65"/>
      <c r="B68" s="66"/>
      <c r="C68" s="66"/>
      <c r="D68" s="66"/>
      <c r="E68" s="66"/>
      <c r="F68" s="66"/>
      <c r="G68" s="66"/>
      <c r="H68" s="66"/>
      <c r="I68" s="66"/>
      <c r="J68" s="66"/>
      <c r="K68" s="66"/>
      <c r="L68" s="67"/>
    </row>
    <row r="69" spans="1:12" ht="14.25">
      <c r="A69" s="65"/>
      <c r="B69" s="66"/>
      <c r="C69" s="66"/>
      <c r="D69" s="66"/>
      <c r="E69" s="66"/>
      <c r="F69" s="66"/>
      <c r="G69" s="66"/>
      <c r="H69" s="66"/>
      <c r="I69" s="66"/>
      <c r="J69" s="66"/>
      <c r="K69" s="66"/>
      <c r="L69" s="67"/>
    </row>
    <row r="70" spans="1:12" ht="14.25">
      <c r="A70" s="65"/>
      <c r="B70" s="66"/>
      <c r="C70" s="66"/>
      <c r="D70" s="66"/>
      <c r="E70" s="66"/>
      <c r="F70" s="66"/>
      <c r="G70" s="66"/>
      <c r="H70" s="66"/>
      <c r="I70" s="66"/>
      <c r="J70" s="66"/>
      <c r="K70" s="66"/>
      <c r="L70" s="67"/>
    </row>
    <row r="71" spans="1:12" ht="14.25">
      <c r="A71" s="65"/>
      <c r="B71" s="66"/>
      <c r="C71" s="66"/>
      <c r="D71" s="66"/>
      <c r="E71" s="66"/>
      <c r="F71" s="66"/>
      <c r="G71" s="66"/>
      <c r="H71" s="66"/>
      <c r="I71" s="66"/>
      <c r="J71" s="66"/>
      <c r="K71" s="66"/>
      <c r="L71" s="67"/>
    </row>
    <row r="72" spans="1:12" ht="14.25">
      <c r="A72" s="65"/>
      <c r="B72" s="66"/>
      <c r="C72" s="66"/>
      <c r="D72" s="66"/>
      <c r="E72" s="66"/>
      <c r="F72" s="66"/>
      <c r="G72" s="66"/>
      <c r="H72" s="66"/>
      <c r="I72" s="66"/>
      <c r="J72" s="66"/>
      <c r="K72" s="66"/>
      <c r="L72" s="67"/>
    </row>
    <row r="74" ht="14.25" hidden="1"/>
    <row r="77" spans="7:11" ht="14.25">
      <c r="G77" s="129"/>
      <c r="H77" s="129"/>
      <c r="J77" s="129"/>
      <c r="K77" s="129"/>
    </row>
    <row r="78" spans="7:11" ht="14.25">
      <c r="G78" s="130" t="s">
        <v>148</v>
      </c>
      <c r="H78" s="130"/>
      <c r="J78" s="130" t="s">
        <v>149</v>
      </c>
      <c r="K78" s="130"/>
    </row>
    <row r="79" spans="7:11" ht="14.25">
      <c r="G79" s="130" t="s">
        <v>150</v>
      </c>
      <c r="H79" s="130"/>
      <c r="J79" s="130" t="s">
        <v>150</v>
      </c>
      <c r="K79" s="130"/>
    </row>
  </sheetData>
  <sheetProtection selectLockedCells="1" selectUnlockedCells="1"/>
  <mergeCells count="87">
    <mergeCell ref="G79:H79"/>
    <mergeCell ref="J79:K79"/>
    <mergeCell ref="F59:G59"/>
    <mergeCell ref="J59:K59"/>
    <mergeCell ref="A64:L64"/>
    <mergeCell ref="G77:H77"/>
    <mergeCell ref="J77:K77"/>
    <mergeCell ref="G78:H78"/>
    <mergeCell ref="J78:K78"/>
    <mergeCell ref="I49:K49"/>
    <mergeCell ref="E53:L53"/>
    <mergeCell ref="F55:G55"/>
    <mergeCell ref="J55:K55"/>
    <mergeCell ref="F57:G57"/>
    <mergeCell ref="J57:K57"/>
    <mergeCell ref="C45:G45"/>
    <mergeCell ref="H45:J45"/>
    <mergeCell ref="C46:G46"/>
    <mergeCell ref="H46:J46"/>
    <mergeCell ref="C47:G47"/>
    <mergeCell ref="H47:J47"/>
    <mergeCell ref="C42:G42"/>
    <mergeCell ref="H42:J42"/>
    <mergeCell ref="C43:G43"/>
    <mergeCell ref="H43:J43"/>
    <mergeCell ref="C44:G44"/>
    <mergeCell ref="H44:J44"/>
    <mergeCell ref="C39:G39"/>
    <mergeCell ref="H39:J39"/>
    <mergeCell ref="C40:G40"/>
    <mergeCell ref="H40:J40"/>
    <mergeCell ref="C41:G41"/>
    <mergeCell ref="H41:J41"/>
    <mergeCell ref="B33:E33"/>
    <mergeCell ref="F33:H33"/>
    <mergeCell ref="I35:K35"/>
    <mergeCell ref="C37:G37"/>
    <mergeCell ref="H37:J37"/>
    <mergeCell ref="C38:G38"/>
    <mergeCell ref="H38:J38"/>
    <mergeCell ref="B30:E30"/>
    <mergeCell ref="F30:H30"/>
    <mergeCell ref="B31:E31"/>
    <mergeCell ref="F31:H31"/>
    <mergeCell ref="B32:E32"/>
    <mergeCell ref="F32:H32"/>
    <mergeCell ref="B27:E27"/>
    <mergeCell ref="F27:H27"/>
    <mergeCell ref="B28:E28"/>
    <mergeCell ref="F28:H28"/>
    <mergeCell ref="B29:E29"/>
    <mergeCell ref="F29:H29"/>
    <mergeCell ref="B24:E24"/>
    <mergeCell ref="F24:H24"/>
    <mergeCell ref="B25:E25"/>
    <mergeCell ref="F25:H25"/>
    <mergeCell ref="B26:E26"/>
    <mergeCell ref="F26:H26"/>
    <mergeCell ref="E16:F16"/>
    <mergeCell ref="E17:F17"/>
    <mergeCell ref="E18:F18"/>
    <mergeCell ref="A19:L19"/>
    <mergeCell ref="I20:K20"/>
    <mergeCell ref="B23:E23"/>
    <mergeCell ref="F23:H23"/>
    <mergeCell ref="E10:F10"/>
    <mergeCell ref="E11:F11"/>
    <mergeCell ref="E12:F12"/>
    <mergeCell ref="E13:F13"/>
    <mergeCell ref="E14:F14"/>
    <mergeCell ref="E15:F15"/>
    <mergeCell ref="I7:I8"/>
    <mergeCell ref="J7:J8"/>
    <mergeCell ref="K7:K8"/>
    <mergeCell ref="L7:L8"/>
    <mergeCell ref="E8:F8"/>
    <mergeCell ref="E9:F9"/>
    <mergeCell ref="A1:L1"/>
    <mergeCell ref="A2:L2"/>
    <mergeCell ref="H3:L3"/>
    <mergeCell ref="H4:L4"/>
    <mergeCell ref="A7:A8"/>
    <mergeCell ref="B7:B8"/>
    <mergeCell ref="C7:C8"/>
    <mergeCell ref="D7:F7"/>
    <mergeCell ref="G7:G8"/>
    <mergeCell ref="H7:H8"/>
  </mergeCells>
  <printOptions horizontalCentered="1"/>
  <pageMargins left="0.3902777777777778" right="0.3597222222222222" top="0.7875" bottom="0.7875" header="0.5118055555555555" footer="0.5118055555555555"/>
  <pageSetup horizontalDpi="300" verticalDpi="300" orientation="landscape" paperSize="9" scale="65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0"/>
  <sheetViews>
    <sheetView zoomScalePageLayoutView="0" workbookViewId="0" topLeftCell="A1">
      <selection activeCell="M3" sqref="M3"/>
    </sheetView>
  </sheetViews>
  <sheetFormatPr defaultColWidth="9.140625" defaultRowHeight="15"/>
  <cols>
    <col min="1" max="1" width="5.8515625" style="0" customWidth="1"/>
    <col min="2" max="2" width="5.57421875" style="0" customWidth="1"/>
    <col min="3" max="3" width="10.00390625" style="0" customWidth="1"/>
    <col min="4" max="4" width="2.00390625" style="0" customWidth="1"/>
    <col min="5" max="5" width="6.57421875" style="0" customWidth="1"/>
    <col min="6" max="6" width="6.140625" style="0" customWidth="1"/>
    <col min="7" max="7" width="8.00390625" style="0" customWidth="1"/>
    <col min="8" max="8" width="5.57421875" style="0" customWidth="1"/>
    <col min="9" max="9" width="39.140625" style="0" customWidth="1"/>
    <col min="10" max="10" width="17.28125" style="0" customWidth="1"/>
  </cols>
  <sheetData>
    <row r="1" spans="1:12" ht="63.75" customHeight="1">
      <c r="A1" s="110" t="str">
        <f>'IV Relatório Gestão Financeira'!A1:L1</f>
        <v>SECRETARIA DE ESTADO DA FAMÍLIA E DESENVOLVIMENTO SOCIAL
PRESTAÇÃO DE CONTAS - REPASSE DE RECURSOS FUNDO A FUNDO
SERVIÇO DE PROTEÇÃO E ATENDIMENTO ESPECIALIZADO A FAMÍLIA E INDIVÍDUOS – PAEFI
PERÍODO MAIO A DEZEMBRO/2016</v>
      </c>
      <c r="B1" s="110"/>
      <c r="C1" s="110"/>
      <c r="D1" s="110"/>
      <c r="E1" s="110"/>
      <c r="F1" s="110"/>
      <c r="G1" s="110"/>
      <c r="H1" s="110"/>
      <c r="I1" s="110"/>
      <c r="J1" s="110"/>
      <c r="K1" s="69"/>
      <c r="L1" s="69"/>
    </row>
    <row r="2" spans="1:12" ht="15">
      <c r="A2" s="7"/>
      <c r="B2" s="7"/>
      <c r="C2" s="7"/>
      <c r="D2" s="7"/>
      <c r="E2" s="7"/>
      <c r="F2" s="7"/>
      <c r="G2" s="7"/>
      <c r="H2" s="7"/>
      <c r="I2" s="7"/>
      <c r="J2" s="7"/>
      <c r="K2" s="69"/>
      <c r="L2" s="69"/>
    </row>
    <row r="3" spans="1:10" ht="72" customHeight="1">
      <c r="A3" s="111" t="s">
        <v>151</v>
      </c>
      <c r="B3" s="111"/>
      <c r="C3" s="111"/>
      <c r="D3" s="111"/>
      <c r="E3" s="111"/>
      <c r="F3" s="111"/>
      <c r="G3" s="111"/>
      <c r="H3" s="111"/>
      <c r="I3" s="111"/>
      <c r="J3" s="111"/>
    </row>
    <row r="4" spans="1:10" ht="23.25" customHeight="1">
      <c r="A4" s="70" t="s">
        <v>152</v>
      </c>
      <c r="B4" s="131" t="s">
        <v>153</v>
      </c>
      <c r="C4" s="131"/>
      <c r="D4" s="131"/>
      <c r="E4" s="131"/>
      <c r="F4" s="131"/>
      <c r="G4" s="131"/>
      <c r="H4" s="131"/>
      <c r="I4" s="131"/>
      <c r="J4" s="131"/>
    </row>
    <row r="5" spans="1:10" ht="37.5" customHeight="1">
      <c r="A5" s="71"/>
      <c r="B5" s="132" t="s">
        <v>154</v>
      </c>
      <c r="C5" s="132"/>
      <c r="D5" s="132"/>
      <c r="E5" s="132"/>
      <c r="F5" s="132"/>
      <c r="G5" s="132"/>
      <c r="H5" s="132"/>
      <c r="I5" s="132"/>
      <c r="J5" s="72"/>
    </row>
    <row r="6" spans="1:10" ht="14.25">
      <c r="A6" s="71"/>
      <c r="B6" s="43"/>
      <c r="C6" s="43"/>
      <c r="D6" s="43"/>
      <c r="E6" s="43"/>
      <c r="F6" s="43"/>
      <c r="G6" s="43"/>
      <c r="H6" s="43"/>
      <c r="I6" s="43"/>
      <c r="J6" s="72"/>
    </row>
    <row r="7" spans="1:10" ht="93" customHeight="1">
      <c r="A7" s="71"/>
      <c r="B7" s="73"/>
      <c r="C7" s="73"/>
      <c r="D7" s="73"/>
      <c r="E7" s="73"/>
      <c r="F7" s="73"/>
      <c r="G7" s="73"/>
      <c r="H7" s="43"/>
      <c r="I7" s="73"/>
      <c r="J7" s="72"/>
    </row>
    <row r="8" spans="1:10" ht="11.25" customHeight="1">
      <c r="A8" s="71"/>
      <c r="B8" s="133" t="s">
        <v>155</v>
      </c>
      <c r="C8" s="133"/>
      <c r="D8" s="133"/>
      <c r="E8" s="133"/>
      <c r="F8" s="133"/>
      <c r="G8" s="133"/>
      <c r="H8" s="74"/>
      <c r="I8" s="75" t="s">
        <v>156</v>
      </c>
      <c r="J8" s="72"/>
    </row>
    <row r="9" spans="1:10" ht="11.25" customHeight="1">
      <c r="A9" s="71"/>
      <c r="B9" s="134" t="s">
        <v>157</v>
      </c>
      <c r="C9" s="134"/>
      <c r="D9" s="134"/>
      <c r="E9" s="134"/>
      <c r="F9" s="134"/>
      <c r="G9" s="134"/>
      <c r="H9" s="74"/>
      <c r="I9" s="76" t="s">
        <v>158</v>
      </c>
      <c r="J9" s="72"/>
    </row>
    <row r="10" spans="1:10" ht="60" customHeight="1">
      <c r="A10" s="77"/>
      <c r="B10" s="73"/>
      <c r="C10" s="73"/>
      <c r="D10" s="73"/>
      <c r="E10" s="73"/>
      <c r="F10" s="73"/>
      <c r="G10" s="73"/>
      <c r="H10" s="73"/>
      <c r="I10" s="73"/>
      <c r="J10" s="78"/>
    </row>
  </sheetData>
  <sheetProtection selectLockedCells="1" selectUnlockedCells="1"/>
  <mergeCells count="6">
    <mergeCell ref="A1:J1"/>
    <mergeCell ref="A3:J3"/>
    <mergeCell ref="B4:J4"/>
    <mergeCell ref="B5:I5"/>
    <mergeCell ref="B8:G8"/>
    <mergeCell ref="B9:G9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80"/>
</worksheet>
</file>

<file path=xl/worksheets/sheet6.xml><?xml version="1.0" encoding="utf-8"?>
<worksheet xmlns="http://schemas.openxmlformats.org/spreadsheetml/2006/main" xmlns:r="http://schemas.openxmlformats.org/officeDocument/2006/relationships">
  <dimension ref="A1:L46"/>
  <sheetViews>
    <sheetView zoomScalePageLayoutView="0" workbookViewId="0" topLeftCell="A1">
      <selection activeCell="L5" sqref="L5"/>
    </sheetView>
  </sheetViews>
  <sheetFormatPr defaultColWidth="9.140625" defaultRowHeight="15"/>
  <cols>
    <col min="1" max="1" width="5.8515625" style="0" customWidth="1"/>
    <col min="2" max="2" width="5.57421875" style="0" customWidth="1"/>
    <col min="3" max="3" width="6.140625" style="0" customWidth="1"/>
    <col min="4" max="4" width="5.8515625" style="0" customWidth="1"/>
    <col min="5" max="5" width="6.57421875" style="0" customWidth="1"/>
    <col min="6" max="6" width="7.8515625" style="0" customWidth="1"/>
    <col min="7" max="7" width="8.00390625" style="0" customWidth="1"/>
    <col min="8" max="8" width="5.57421875" style="0" customWidth="1"/>
    <col min="9" max="9" width="36.00390625" style="0" customWidth="1"/>
    <col min="10" max="10" width="5.00390625" style="0" customWidth="1"/>
  </cols>
  <sheetData>
    <row r="1" spans="1:12" ht="65.25" customHeight="1">
      <c r="A1" s="110" t="str">
        <f>'V - Declaração'!A1:J1</f>
        <v>SECRETARIA DE ESTADO DA FAMÍLIA E DESENVOLVIMENTO SOCIAL
PRESTAÇÃO DE CONTAS - REPASSE DE RECURSOS FUNDO A FUNDO
SERVIÇO DE PROTEÇÃO E ATENDIMENTO ESPECIALIZADO A FAMÍLIA E INDIVÍDUOS – PAEFI
PERÍODO MAIO A DEZEMBRO/2016</v>
      </c>
      <c r="B1" s="110"/>
      <c r="C1" s="110"/>
      <c r="D1" s="110"/>
      <c r="E1" s="110"/>
      <c r="F1" s="110"/>
      <c r="G1" s="110"/>
      <c r="H1" s="110"/>
      <c r="I1" s="110"/>
      <c r="J1" s="110"/>
      <c r="K1" s="69"/>
      <c r="L1" s="69"/>
    </row>
    <row r="2" spans="1:12" ht="17.25" customHeight="1">
      <c r="A2" s="110" t="s">
        <v>159</v>
      </c>
      <c r="B2" s="110"/>
      <c r="C2" s="110"/>
      <c r="D2" s="110"/>
      <c r="E2" s="110"/>
      <c r="F2" s="110"/>
      <c r="G2" s="110"/>
      <c r="H2" s="110"/>
      <c r="I2" s="110"/>
      <c r="J2" s="110"/>
      <c r="K2" s="69"/>
      <c r="L2" s="69"/>
    </row>
    <row r="3" spans="1:10" ht="45.75" customHeight="1">
      <c r="A3" s="79" t="s">
        <v>160</v>
      </c>
      <c r="B3" s="135" t="s">
        <v>161</v>
      </c>
      <c r="C3" s="135"/>
      <c r="D3" s="135"/>
      <c r="E3" s="135"/>
      <c r="F3" s="135"/>
      <c r="G3" s="135"/>
      <c r="H3" s="135"/>
      <c r="I3" s="135"/>
      <c r="J3" s="135"/>
    </row>
    <row r="4" spans="1:10" ht="14.25">
      <c r="A4" s="80" t="s">
        <v>162</v>
      </c>
      <c r="B4" s="81"/>
      <c r="C4" s="82" t="s">
        <v>163</v>
      </c>
      <c r="D4" s="83" t="s">
        <v>164</v>
      </c>
      <c r="E4" s="81"/>
      <c r="F4" s="82" t="s">
        <v>165</v>
      </c>
      <c r="G4" s="83" t="s">
        <v>166</v>
      </c>
      <c r="H4" s="81"/>
      <c r="I4" s="82" t="s">
        <v>167</v>
      </c>
      <c r="J4" s="84"/>
    </row>
    <row r="5" spans="1:10" ht="14.25">
      <c r="A5" s="85" t="s">
        <v>168</v>
      </c>
      <c r="B5" s="136" t="s">
        <v>169</v>
      </c>
      <c r="C5" s="136"/>
      <c r="D5" s="136"/>
      <c r="E5" s="136"/>
      <c r="F5" s="136"/>
      <c r="G5" s="136"/>
      <c r="H5" s="136"/>
      <c r="I5" s="136"/>
      <c r="J5" s="136"/>
    </row>
    <row r="6" spans="1:10" ht="42.75" customHeight="1">
      <c r="A6" s="85"/>
      <c r="B6" s="137" t="s">
        <v>170</v>
      </c>
      <c r="C6" s="137"/>
      <c r="D6" s="137"/>
      <c r="E6" s="137"/>
      <c r="F6" s="137"/>
      <c r="G6" s="137"/>
      <c r="H6" s="137"/>
      <c r="I6" s="137"/>
      <c r="J6" s="86"/>
    </row>
    <row r="7" spans="1:10" ht="7.5" customHeight="1">
      <c r="A7" s="87"/>
      <c r="B7" s="88"/>
      <c r="C7" s="88"/>
      <c r="D7" s="88"/>
      <c r="E7" s="88"/>
      <c r="F7" s="88"/>
      <c r="G7" s="88"/>
      <c r="H7" s="88"/>
      <c r="I7" s="88"/>
      <c r="J7" s="89"/>
    </row>
    <row r="8" spans="1:10" ht="7.5" customHeight="1">
      <c r="A8" s="90"/>
      <c r="B8" s="91"/>
      <c r="C8" s="91"/>
      <c r="D8" s="91"/>
      <c r="E8" s="91"/>
      <c r="F8" s="91"/>
      <c r="G8" s="91"/>
      <c r="H8" s="91"/>
      <c r="I8" s="91"/>
      <c r="J8" s="56"/>
    </row>
    <row r="9" spans="1:10" ht="42" customHeight="1">
      <c r="A9" s="79" t="s">
        <v>171</v>
      </c>
      <c r="B9" s="135" t="s">
        <v>172</v>
      </c>
      <c r="C9" s="135"/>
      <c r="D9" s="135"/>
      <c r="E9" s="135"/>
      <c r="F9" s="135"/>
      <c r="G9" s="135"/>
      <c r="H9" s="135"/>
      <c r="I9" s="135"/>
      <c r="J9" s="135"/>
    </row>
    <row r="10" spans="1:10" ht="14.25">
      <c r="A10" s="80" t="s">
        <v>173</v>
      </c>
      <c r="B10" s="81"/>
      <c r="C10" s="82" t="s">
        <v>163</v>
      </c>
      <c r="D10" s="83" t="s">
        <v>174</v>
      </c>
      <c r="E10" s="81"/>
      <c r="F10" s="82" t="s">
        <v>165</v>
      </c>
      <c r="G10" s="83" t="s">
        <v>175</v>
      </c>
      <c r="H10" s="81"/>
      <c r="I10" s="82" t="s">
        <v>167</v>
      </c>
      <c r="J10" s="84"/>
    </row>
    <row r="11" spans="1:10" ht="14.25">
      <c r="A11" s="85" t="s">
        <v>176</v>
      </c>
      <c r="B11" s="136" t="s">
        <v>169</v>
      </c>
      <c r="C11" s="136"/>
      <c r="D11" s="136"/>
      <c r="E11" s="136"/>
      <c r="F11" s="136"/>
      <c r="G11" s="136"/>
      <c r="H11" s="136"/>
      <c r="I11" s="136"/>
      <c r="J11" s="136"/>
    </row>
    <row r="12" spans="1:10" ht="42" customHeight="1">
      <c r="A12" s="85"/>
      <c r="B12" s="137" t="s">
        <v>170</v>
      </c>
      <c r="C12" s="137"/>
      <c r="D12" s="137"/>
      <c r="E12" s="137"/>
      <c r="F12" s="137"/>
      <c r="G12" s="137"/>
      <c r="H12" s="137"/>
      <c r="I12" s="137"/>
      <c r="J12" s="86"/>
    </row>
    <row r="13" spans="1:10" ht="7.5" customHeight="1">
      <c r="A13" s="87"/>
      <c r="B13" s="88"/>
      <c r="C13" s="88"/>
      <c r="D13" s="88"/>
      <c r="E13" s="88"/>
      <c r="F13" s="88"/>
      <c r="G13" s="88"/>
      <c r="H13" s="88"/>
      <c r="I13" s="88"/>
      <c r="J13" s="89"/>
    </row>
    <row r="14" spans="1:10" ht="7.5" customHeight="1">
      <c r="A14" s="90"/>
      <c r="B14" s="91"/>
      <c r="C14" s="91"/>
      <c r="D14" s="91"/>
      <c r="E14" s="91"/>
      <c r="F14" s="91"/>
      <c r="G14" s="91"/>
      <c r="H14" s="91"/>
      <c r="I14" s="91"/>
      <c r="J14" s="56"/>
    </row>
    <row r="15" spans="1:10" ht="7.5" customHeight="1">
      <c r="A15" s="90"/>
      <c r="B15" s="91"/>
      <c r="C15" s="91"/>
      <c r="D15" s="91"/>
      <c r="E15" s="91"/>
      <c r="F15" s="91"/>
      <c r="G15" s="91"/>
      <c r="H15" s="91"/>
      <c r="I15" s="91"/>
      <c r="J15" s="56"/>
    </row>
    <row r="16" spans="1:10" ht="45" customHeight="1">
      <c r="A16" s="79" t="s">
        <v>177</v>
      </c>
      <c r="B16" s="135" t="s">
        <v>178</v>
      </c>
      <c r="C16" s="135"/>
      <c r="D16" s="135"/>
      <c r="E16" s="135"/>
      <c r="F16" s="135"/>
      <c r="G16" s="135"/>
      <c r="H16" s="135"/>
      <c r="I16" s="135"/>
      <c r="J16" s="135"/>
    </row>
    <row r="17" spans="1:10" ht="14.25">
      <c r="A17" s="80" t="s">
        <v>179</v>
      </c>
      <c r="B17" s="81"/>
      <c r="C17" s="82" t="s">
        <v>163</v>
      </c>
      <c r="D17" s="83" t="s">
        <v>180</v>
      </c>
      <c r="E17" s="81"/>
      <c r="F17" s="82" t="s">
        <v>165</v>
      </c>
      <c r="G17" s="83" t="s">
        <v>181</v>
      </c>
      <c r="H17" s="81"/>
      <c r="I17" s="82" t="s">
        <v>167</v>
      </c>
      <c r="J17" s="84"/>
    </row>
    <row r="18" spans="1:10" ht="14.25">
      <c r="A18" s="85" t="s">
        <v>182</v>
      </c>
      <c r="B18" s="136" t="s">
        <v>169</v>
      </c>
      <c r="C18" s="136"/>
      <c r="D18" s="136"/>
      <c r="E18" s="136"/>
      <c r="F18" s="136"/>
      <c r="G18" s="136"/>
      <c r="H18" s="136"/>
      <c r="I18" s="136"/>
      <c r="J18" s="136"/>
    </row>
    <row r="19" spans="1:10" ht="42" customHeight="1">
      <c r="A19" s="85"/>
      <c r="B19" s="137" t="s">
        <v>170</v>
      </c>
      <c r="C19" s="137"/>
      <c r="D19" s="137"/>
      <c r="E19" s="137"/>
      <c r="F19" s="137"/>
      <c r="G19" s="137"/>
      <c r="H19" s="137"/>
      <c r="I19" s="137"/>
      <c r="J19" s="86"/>
    </row>
    <row r="20" spans="1:10" ht="7.5" customHeight="1">
      <c r="A20" s="87"/>
      <c r="B20" s="88"/>
      <c r="C20" s="88"/>
      <c r="D20" s="88"/>
      <c r="E20" s="88"/>
      <c r="F20" s="88"/>
      <c r="G20" s="88"/>
      <c r="H20" s="88"/>
      <c r="I20" s="88"/>
      <c r="J20" s="89"/>
    </row>
    <row r="21" spans="1:10" ht="43.5" customHeight="1">
      <c r="A21" s="79" t="s">
        <v>183</v>
      </c>
      <c r="B21" s="135" t="s">
        <v>184</v>
      </c>
      <c r="C21" s="135"/>
      <c r="D21" s="135"/>
      <c r="E21" s="135"/>
      <c r="F21" s="135"/>
      <c r="G21" s="135"/>
      <c r="H21" s="135"/>
      <c r="I21" s="135"/>
      <c r="J21" s="135"/>
    </row>
    <row r="22" spans="1:10" ht="14.25">
      <c r="A22" s="80" t="s">
        <v>185</v>
      </c>
      <c r="B22" s="81"/>
      <c r="C22" s="82" t="s">
        <v>163</v>
      </c>
      <c r="D22" s="83" t="s">
        <v>186</v>
      </c>
      <c r="E22" s="81"/>
      <c r="F22" s="82" t="s">
        <v>165</v>
      </c>
      <c r="G22" s="83" t="s">
        <v>187</v>
      </c>
      <c r="H22" s="81"/>
      <c r="I22" s="82" t="s">
        <v>167</v>
      </c>
      <c r="J22" s="84"/>
    </row>
    <row r="23" spans="1:10" ht="14.25">
      <c r="A23" s="85" t="s">
        <v>188</v>
      </c>
      <c r="B23" s="136" t="s">
        <v>169</v>
      </c>
      <c r="C23" s="136"/>
      <c r="D23" s="136"/>
      <c r="E23" s="136"/>
      <c r="F23" s="136"/>
      <c r="G23" s="136"/>
      <c r="H23" s="136"/>
      <c r="I23" s="136"/>
      <c r="J23" s="136"/>
    </row>
    <row r="24" spans="1:10" ht="42" customHeight="1">
      <c r="A24" s="85"/>
      <c r="B24" s="137" t="s">
        <v>170</v>
      </c>
      <c r="C24" s="137"/>
      <c r="D24" s="137"/>
      <c r="E24" s="137"/>
      <c r="F24" s="137"/>
      <c r="G24" s="137"/>
      <c r="H24" s="137"/>
      <c r="I24" s="137"/>
      <c r="J24" s="86"/>
    </row>
    <row r="25" spans="1:10" ht="7.5" customHeight="1">
      <c r="A25" s="87"/>
      <c r="B25" s="88"/>
      <c r="C25" s="88"/>
      <c r="D25" s="88"/>
      <c r="E25" s="88"/>
      <c r="F25" s="88"/>
      <c r="G25" s="88"/>
      <c r="H25" s="88"/>
      <c r="I25" s="88"/>
      <c r="J25" s="89"/>
    </row>
    <row r="26" spans="1:10" ht="7.5" customHeight="1">
      <c r="A26" s="70"/>
      <c r="B26" s="92"/>
      <c r="C26" s="92"/>
      <c r="D26" s="92"/>
      <c r="E26" s="92"/>
      <c r="F26" s="92"/>
      <c r="G26" s="92"/>
      <c r="H26" s="92"/>
      <c r="I26" s="92"/>
      <c r="J26" s="93"/>
    </row>
    <row r="27" spans="1:10" ht="14.25">
      <c r="A27" s="71" t="s">
        <v>189</v>
      </c>
      <c r="B27" s="43" t="s">
        <v>190</v>
      </c>
      <c r="C27" s="43"/>
      <c r="D27" s="43"/>
      <c r="E27" s="43"/>
      <c r="F27" s="43"/>
      <c r="G27" s="43"/>
      <c r="H27" s="43"/>
      <c r="I27" s="43"/>
      <c r="J27" s="72"/>
    </row>
    <row r="28" spans="1:10" ht="30" customHeight="1">
      <c r="A28" s="71"/>
      <c r="B28" s="119" t="s">
        <v>191</v>
      </c>
      <c r="C28" s="119"/>
      <c r="D28" s="119"/>
      <c r="E28" s="119"/>
      <c r="F28" s="119"/>
      <c r="G28" s="119"/>
      <c r="H28" s="119"/>
      <c r="I28" s="119"/>
      <c r="J28" s="72"/>
    </row>
    <row r="29" spans="1:10" ht="14.25">
      <c r="A29" s="71" t="s">
        <v>192</v>
      </c>
      <c r="B29" s="3"/>
      <c r="C29" s="138" t="s">
        <v>193</v>
      </c>
      <c r="D29" s="138"/>
      <c r="E29" s="138"/>
      <c r="F29" s="43"/>
      <c r="G29" s="43" t="s">
        <v>194</v>
      </c>
      <c r="H29" s="3"/>
      <c r="I29" s="94" t="s">
        <v>195</v>
      </c>
      <c r="J29" s="72"/>
    </row>
    <row r="30" spans="1:10" ht="7.5" customHeight="1">
      <c r="A30" s="77"/>
      <c r="B30" s="73"/>
      <c r="C30" s="95"/>
      <c r="D30" s="95"/>
      <c r="E30" s="95"/>
      <c r="F30" s="73"/>
      <c r="G30" s="96"/>
      <c r="H30" s="73"/>
      <c r="I30" s="95"/>
      <c r="J30" s="78"/>
    </row>
    <row r="31" spans="1:10" ht="15.75" customHeight="1">
      <c r="A31" s="79" t="s">
        <v>196</v>
      </c>
      <c r="B31" s="135" t="s">
        <v>197</v>
      </c>
      <c r="C31" s="135"/>
      <c r="D31" s="135"/>
      <c r="E31" s="135"/>
      <c r="F31" s="135"/>
      <c r="G31" s="135"/>
      <c r="H31" s="135"/>
      <c r="I31" s="135"/>
      <c r="J31" s="135"/>
    </row>
    <row r="32" spans="1:10" ht="14.25">
      <c r="A32" s="80" t="s">
        <v>198</v>
      </c>
      <c r="B32" s="97" t="s">
        <v>199</v>
      </c>
      <c r="C32" s="139" t="s">
        <v>200</v>
      </c>
      <c r="D32" s="139"/>
      <c r="E32" s="139"/>
      <c r="F32" s="139"/>
      <c r="G32" s="139"/>
      <c r="H32" s="139"/>
      <c r="I32" s="82"/>
      <c r="J32" s="84"/>
    </row>
    <row r="33" spans="1:10" ht="14.25">
      <c r="A33" s="80" t="s">
        <v>201</v>
      </c>
      <c r="B33" s="97" t="s">
        <v>199</v>
      </c>
      <c r="C33" s="139" t="s">
        <v>202</v>
      </c>
      <c r="D33" s="139"/>
      <c r="E33" s="139"/>
      <c r="F33" s="139"/>
      <c r="G33" s="139"/>
      <c r="H33" s="139"/>
      <c r="I33" s="82"/>
      <c r="J33" s="84"/>
    </row>
    <row r="34" spans="1:10" ht="14.25">
      <c r="A34" s="80" t="s">
        <v>203</v>
      </c>
      <c r="B34" s="97" t="s">
        <v>199</v>
      </c>
      <c r="C34" s="139" t="s">
        <v>204</v>
      </c>
      <c r="D34" s="139"/>
      <c r="E34" s="139"/>
      <c r="F34" s="139"/>
      <c r="G34" s="139"/>
      <c r="H34" s="139"/>
      <c r="I34" s="82"/>
      <c r="J34" s="84"/>
    </row>
    <row r="35" spans="1:10" ht="7.5" customHeight="1">
      <c r="A35" s="87"/>
      <c r="B35" s="88"/>
      <c r="C35" s="88"/>
      <c r="D35" s="88"/>
      <c r="E35" s="88"/>
      <c r="F35" s="88"/>
      <c r="G35" s="88"/>
      <c r="H35" s="88"/>
      <c r="I35" s="88"/>
      <c r="J35" s="89"/>
    </row>
    <row r="36" spans="1:10" ht="7.5" customHeight="1">
      <c r="A36" s="77"/>
      <c r="B36" s="73"/>
      <c r="C36" s="95"/>
      <c r="D36" s="95"/>
      <c r="E36" s="95"/>
      <c r="F36" s="73"/>
      <c r="G36" s="96"/>
      <c r="H36" s="73"/>
      <c r="I36" s="95"/>
      <c r="J36" s="78"/>
    </row>
    <row r="37" spans="1:10" ht="7.5" customHeight="1">
      <c r="A37" s="71"/>
      <c r="B37" s="43"/>
      <c r="C37" s="43"/>
      <c r="D37" s="43"/>
      <c r="E37" s="43"/>
      <c r="F37" s="43"/>
      <c r="G37" s="43"/>
      <c r="H37" s="43"/>
      <c r="I37" s="43"/>
      <c r="J37" s="72"/>
    </row>
    <row r="38" spans="1:10" ht="14.25">
      <c r="A38" s="77" t="s">
        <v>205</v>
      </c>
      <c r="B38" s="140" t="s">
        <v>206</v>
      </c>
      <c r="C38" s="140"/>
      <c r="D38" s="140"/>
      <c r="E38" s="141"/>
      <c r="F38" s="141"/>
      <c r="G38" s="141"/>
      <c r="H38" s="141"/>
      <c r="I38" s="141"/>
      <c r="J38" s="141"/>
    </row>
    <row r="39" spans="1:10" ht="7.5" customHeight="1">
      <c r="A39" s="71"/>
      <c r="B39" s="43"/>
      <c r="C39" s="43"/>
      <c r="D39" s="43"/>
      <c r="E39" s="43"/>
      <c r="F39" s="43"/>
      <c r="G39" s="43"/>
      <c r="H39" s="43"/>
      <c r="I39" s="43"/>
      <c r="J39" s="72"/>
    </row>
    <row r="40" spans="1:10" ht="14.25">
      <c r="A40" s="77" t="s">
        <v>207</v>
      </c>
      <c r="B40" s="140" t="s">
        <v>208</v>
      </c>
      <c r="C40" s="140"/>
      <c r="D40" s="140"/>
      <c r="E40" s="140"/>
      <c r="F40" s="140"/>
      <c r="G40" s="141"/>
      <c r="H40" s="141"/>
      <c r="I40" s="141"/>
      <c r="J40" s="141"/>
    </row>
    <row r="41" spans="1:10" ht="7.5" customHeight="1">
      <c r="A41" s="98"/>
      <c r="B41" s="99"/>
      <c r="C41" s="99"/>
      <c r="D41" s="99"/>
      <c r="E41" s="99"/>
      <c r="F41" s="99"/>
      <c r="G41" s="99"/>
      <c r="H41" s="99"/>
      <c r="I41" s="99"/>
      <c r="J41" s="100"/>
    </row>
    <row r="42" spans="1:10" ht="14.25">
      <c r="A42" s="62" t="s">
        <v>209</v>
      </c>
      <c r="B42" s="101" t="s">
        <v>210</v>
      </c>
      <c r="C42" s="101"/>
      <c r="D42" s="102"/>
      <c r="E42" s="142"/>
      <c r="F42" s="142"/>
      <c r="G42" s="142"/>
      <c r="H42" s="142"/>
      <c r="I42" s="142"/>
      <c r="J42" s="142"/>
    </row>
    <row r="43" spans="1:10" ht="7.5" customHeight="1">
      <c r="A43" s="98"/>
      <c r="B43" s="99"/>
      <c r="C43" s="99"/>
      <c r="D43" s="99"/>
      <c r="E43" s="99"/>
      <c r="F43" s="99"/>
      <c r="G43" s="99"/>
      <c r="H43" s="99"/>
      <c r="I43" s="99"/>
      <c r="J43" s="100"/>
    </row>
    <row r="44" spans="1:10" ht="14.25">
      <c r="A44" s="62" t="s">
        <v>211</v>
      </c>
      <c r="B44" s="101" t="s">
        <v>212</v>
      </c>
      <c r="C44" s="101"/>
      <c r="D44" s="102"/>
      <c r="E44" s="102"/>
      <c r="F44" s="68"/>
      <c r="G44" s="142"/>
      <c r="H44" s="142"/>
      <c r="I44" s="142"/>
      <c r="J44" s="142"/>
    </row>
    <row r="45" spans="1:10" ht="7.5" customHeight="1">
      <c r="A45" s="98"/>
      <c r="B45" s="99"/>
      <c r="C45" s="99"/>
      <c r="D45" s="99"/>
      <c r="E45" s="99"/>
      <c r="F45" s="99"/>
      <c r="G45" s="99"/>
      <c r="H45" s="99"/>
      <c r="I45" s="99"/>
      <c r="J45" s="100"/>
    </row>
    <row r="46" spans="1:10" ht="14.25">
      <c r="A46" s="62" t="s">
        <v>213</v>
      </c>
      <c r="B46" s="101" t="s">
        <v>214</v>
      </c>
      <c r="C46" s="101"/>
      <c r="D46" s="102"/>
      <c r="E46" s="102"/>
      <c r="F46" s="142"/>
      <c r="G46" s="142"/>
      <c r="H46" s="142"/>
      <c r="I46" s="142"/>
      <c r="J46" s="142"/>
    </row>
  </sheetData>
  <sheetProtection selectLockedCells="1" selectUnlockedCells="1"/>
  <mergeCells count="27">
    <mergeCell ref="E42:J42"/>
    <mergeCell ref="G44:J44"/>
    <mergeCell ref="F46:J46"/>
    <mergeCell ref="C33:H33"/>
    <mergeCell ref="C34:H34"/>
    <mergeCell ref="B38:D38"/>
    <mergeCell ref="E38:J38"/>
    <mergeCell ref="B40:F40"/>
    <mergeCell ref="G40:J40"/>
    <mergeCell ref="B23:J23"/>
    <mergeCell ref="B24:I24"/>
    <mergeCell ref="B28:I28"/>
    <mergeCell ref="C29:E29"/>
    <mergeCell ref="B31:J31"/>
    <mergeCell ref="C32:H32"/>
    <mergeCell ref="B11:J11"/>
    <mergeCell ref="B12:I12"/>
    <mergeCell ref="B16:J16"/>
    <mergeCell ref="B18:J18"/>
    <mergeCell ref="B19:I19"/>
    <mergeCell ref="B21:J21"/>
    <mergeCell ref="A1:J1"/>
    <mergeCell ref="A2:J2"/>
    <mergeCell ref="B3:J3"/>
    <mergeCell ref="B5:J5"/>
    <mergeCell ref="B6:I6"/>
    <mergeCell ref="B9:J9"/>
  </mergeCells>
  <printOptions/>
  <pageMargins left="0.9798611111111111" right="0.49027777777777776" top="1.0527777777777778" bottom="0.7354166666666666" header="0.7875" footer="0.4701388888888889"/>
  <pageSetup horizontalDpi="300" verticalDpi="300" orientation="portrait" paperSize="9" scale="85"/>
  <headerFooter alignWithMargins="0"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Adriane Sandrini Ferreira Osik</dc:creator>
  <cp:keywords/>
  <dc:description/>
  <cp:lastModifiedBy>Adriane Sandrini Ferreira</cp:lastModifiedBy>
  <dcterms:created xsi:type="dcterms:W3CDTF">2017-03-24T13:45:30Z</dcterms:created>
  <dcterms:modified xsi:type="dcterms:W3CDTF">2017-03-24T13:45:30Z</dcterms:modified>
  <cp:category/>
  <cp:version/>
  <cp:contentType/>
  <cp:contentStatus/>
</cp:coreProperties>
</file>